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84C0BDC-3BD1-4529-A1D5-9C685EF7F7EB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H8" i="7" l="1"/>
  <c r="C8" i="7"/>
  <c r="C10" i="7" s="1"/>
  <c r="C17" i="7"/>
  <c r="D8" i="7"/>
  <c r="D10" i="7" s="1"/>
  <c r="I8" i="7"/>
  <c r="I10" i="7" s="1"/>
  <c r="I25" i="7"/>
  <c r="I17" i="7"/>
  <c r="H17" i="7"/>
  <c r="D25" i="7"/>
  <c r="C25" i="7"/>
  <c r="D17" i="7"/>
  <c r="I20" i="7" l="1"/>
  <c r="I26" i="7" s="1"/>
  <c r="D20" i="7"/>
  <c r="D26" i="7" s="1"/>
  <c r="C20" i="7"/>
  <c r="C26" i="7" s="1"/>
  <c r="H10" i="7"/>
  <c r="H26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<sst xmlns="http://schemas.openxmlformats.org/spreadsheetml/2006/main" count="194" uniqueCount="71">
  <si>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</si>
  <si>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</si>
  <si>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</si>
  <si>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</si>
  <si>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</si>
  <si>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</si>
  <si>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</si>
  <si>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</si>
  <si>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</si>
  <si>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</si>
  <si>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</si>
  <si>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</si>
  <si>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</si>
  <si>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</si>
  <si>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</si>
  <si>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</si>
  <si>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</si>
  <si>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</si>
  <si>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</si>
  <si>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</si>
  <si>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</si>
  <si>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</si>
  <si>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</si>
  <si>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</si>
  <si>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</si>
  <si>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</si>
  <si>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</si>
  <si>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</si>
  <si>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</si>
  <si>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</si>
  <si>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</si>
  <si>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</si>
  <si>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</si>
  <si>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</si>
  <si>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</si>
  <si>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</si>
  <si>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</si>
  <si>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</si>
  <si>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</si>
  <si>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</si>
  <si>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</si>
  <si>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</si>
  <si>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</si>
  <si>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</si>
  <si>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</si>
  <si>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</si>
  <si>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</si>
  <si>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</si>
  <si>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</si>
  <si>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</si>
  <si>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</si>
  <si>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</si>
  <si>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</si>
  <si>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</si>
  <si>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Чай с сахаром</t>
  </si>
  <si>
    <t>Каша  геркулесовая молочная</t>
  </si>
  <si>
    <t>Каша  геркулесовая  молочная</t>
  </si>
  <si>
    <t>Пюре картофельное с маслом</t>
  </si>
  <si>
    <t>Хлеб ржано-пшеничный</t>
  </si>
  <si>
    <t>Батон пшеничный</t>
  </si>
  <si>
    <t>Какао напиток  с молоком</t>
  </si>
  <si>
    <t>Суфле рыбное</t>
  </si>
  <si>
    <t>Сок фруктовый</t>
  </si>
  <si>
    <t>Вода питьевая на весь день</t>
  </si>
  <si>
    <t>Свекольник со сметаной</t>
  </si>
  <si>
    <t>Запеканка творожная</t>
  </si>
  <si>
    <t>Соус сладкий молочный</t>
  </si>
  <si>
    <t>Меню на 16.10.2026г.</t>
  </si>
  <si>
    <t>Фрукт</t>
  </si>
  <si>
    <t>Компот из кураги</t>
  </si>
  <si>
    <t>Огурец соленый кусочком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</si>
</sst>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abSelected="1" zoomScale="82" zoomScaleNormal="82" workbookViewId="0">
      <selection activeCell="I26" sqref="A1:I2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67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63</v>
      </c>
      <c r="C4" s="19">
        <v>300</v>
      </c>
      <c r="D4" s="32"/>
      <c r="E4" s="6"/>
      <c r="F4" s="31"/>
      <c r="G4" s="32" t="s">
        <v>63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55</v>
      </c>
      <c r="C5" s="8">
        <v>150</v>
      </c>
      <c r="D5" s="8">
        <v>140.25</v>
      </c>
      <c r="E5" s="2"/>
      <c r="F5" s="34" t="s">
        <v>7</v>
      </c>
      <c r="G5" s="33" t="s">
        <v>56</v>
      </c>
      <c r="H5" s="8">
        <v>200</v>
      </c>
      <c r="I5" s="8">
        <v>187</v>
      </c>
      <c r="J5" s="21"/>
      <c r="K5" s="21"/>
      <c r="L5" s="21"/>
      <c r="M5" s="21"/>
      <c r="N5" s="21"/>
    </row>
    <row r="6" spans="1:14" ht="15.6">
      <c r="A6" s="30"/>
      <c r="B6" s="9" t="s">
        <v>60</v>
      </c>
      <c r="C6" s="10">
        <v>150</v>
      </c>
      <c r="D6" s="11">
        <v>89.17</v>
      </c>
      <c r="E6" s="2"/>
      <c r="F6" s="36"/>
      <c r="G6" s="9" t="s">
        <v>60</v>
      </c>
      <c r="H6" s="8">
        <v>180</v>
      </c>
      <c r="I6" s="19">
        <v>107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330</v>
      </c>
      <c r="D8" s="15">
        <f>SUM(D5:D7)</f>
        <v>365.42</v>
      </c>
      <c r="E8" s="16"/>
      <c r="F8" s="13" t="s">
        <v>12</v>
      </c>
      <c r="G8" s="9"/>
      <c r="H8" s="14">
        <f>SUM(H5:H7)</f>
        <v>420</v>
      </c>
      <c r="I8" s="15">
        <f>SUM(I5:I7)</f>
        <v>430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465</v>
      </c>
      <c r="D10" s="15">
        <f>SUM(D8:D9)</f>
        <v>440.42</v>
      </c>
      <c r="E10" s="16"/>
      <c r="F10" s="14" t="s">
        <v>16</v>
      </c>
      <c r="G10" s="14"/>
      <c r="H10" s="14">
        <f>SUM(H8:H9)</f>
        <v>570</v>
      </c>
      <c r="I10" s="15">
        <f>SUM(I8:I9)</f>
        <v>530</v>
      </c>
      <c r="J10" s="21"/>
      <c r="K10" s="21"/>
      <c r="L10" s="21"/>
      <c r="M10" s="21"/>
      <c r="N10" s="21"/>
    </row>
    <row r="11" spans="1:14" ht="20.25" customHeight="1">
      <c r="A11" s="34" t="s">
        <v>18</v>
      </c>
      <c r="B11" s="18" t="s">
        <v>70</v>
      </c>
      <c r="C11" s="8">
        <v>45</v>
      </c>
      <c r="D11" s="19">
        <v>63</v>
      </c>
      <c r="E11" s="2"/>
      <c r="F11" s="34" t="s">
        <v>18</v>
      </c>
      <c r="G11" s="18" t="s">
        <v>70</v>
      </c>
      <c r="H11" s="8">
        <v>60</v>
      </c>
      <c r="I11" s="19">
        <v>84</v>
      </c>
      <c r="J11" s="21"/>
      <c r="K11" s="21"/>
      <c r="L11" s="21"/>
      <c r="M11" s="21"/>
      <c r="N11" s="21"/>
    </row>
    <row r="12" spans="1:14" ht="18.75" customHeight="1">
      <c r="A12" s="36"/>
      <c r="B12" s="18" t="s">
        <v>64</v>
      </c>
      <c r="C12" s="8">
        <v>150</v>
      </c>
      <c r="D12" s="19">
        <v>65.849999999999994</v>
      </c>
      <c r="E12" s="2"/>
      <c r="F12" s="36"/>
      <c r="G12" s="18" t="s">
        <v>64</v>
      </c>
      <c r="H12" s="8">
        <v>200</v>
      </c>
      <c r="I12" s="19">
        <v>87.8</v>
      </c>
      <c r="J12" s="21"/>
      <c r="K12" s="21"/>
      <c r="L12" s="21"/>
      <c r="M12" s="21"/>
      <c r="N12" s="21"/>
    </row>
    <row r="13" spans="1:14" ht="18" customHeight="1">
      <c r="A13" s="36"/>
      <c r="B13" s="18" t="s">
        <v>61</v>
      </c>
      <c r="C13" s="8">
        <v>50</v>
      </c>
      <c r="D13" s="19">
        <v>59</v>
      </c>
      <c r="E13" s="2"/>
      <c r="F13" s="36"/>
      <c r="G13" s="18" t="s">
        <v>61</v>
      </c>
      <c r="H13" s="8">
        <v>70</v>
      </c>
      <c r="I13" s="19">
        <v>82.6</v>
      </c>
      <c r="J13" s="21"/>
      <c r="K13" s="21"/>
      <c r="L13" s="21"/>
      <c r="M13" s="21"/>
      <c r="N13" s="21"/>
    </row>
    <row r="14" spans="1:14" ht="18.75" customHeight="1">
      <c r="A14" s="36"/>
      <c r="B14" s="18" t="s">
        <v>57</v>
      </c>
      <c r="C14" s="8">
        <v>110</v>
      </c>
      <c r="D14" s="19">
        <v>113.67</v>
      </c>
      <c r="E14" s="2"/>
      <c r="F14" s="36"/>
      <c r="G14" s="18" t="s">
        <v>57</v>
      </c>
      <c r="H14" s="8">
        <v>150</v>
      </c>
      <c r="I14" s="19">
        <v>155</v>
      </c>
      <c r="J14" s="21"/>
      <c r="K14" s="21"/>
      <c r="L14" s="21"/>
      <c r="M14" s="21"/>
      <c r="N14" s="21"/>
    </row>
    <row r="15" spans="1:14" ht="15.6">
      <c r="A15" s="36"/>
      <c r="B15" s="20" t="s">
        <v>69</v>
      </c>
      <c r="C15" s="8">
        <v>150</v>
      </c>
      <c r="D15" s="8">
        <v>67.5</v>
      </c>
      <c r="E15" s="2"/>
      <c r="F15" s="36"/>
      <c r="G15" s="20" t="s">
        <v>69</v>
      </c>
      <c r="H15" s="8">
        <v>180</v>
      </c>
      <c r="I15" s="8">
        <v>81</v>
      </c>
      <c r="J15" s="21"/>
      <c r="K15" s="21"/>
      <c r="L15" s="21"/>
      <c r="M15" s="21"/>
      <c r="N15" s="21"/>
    </row>
    <row r="16" spans="1:14" ht="15.6">
      <c r="A16" s="35"/>
      <c r="B16" s="20" t="s">
        <v>58</v>
      </c>
      <c r="C16" s="8">
        <v>40</v>
      </c>
      <c r="D16" s="8">
        <v>69.599999999999994</v>
      </c>
      <c r="E16" s="2"/>
      <c r="F16" s="35"/>
      <c r="G16" s="20" t="s">
        <v>58</v>
      </c>
      <c r="H16" s="8">
        <v>50</v>
      </c>
      <c r="I16" s="8">
        <v>87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545</v>
      </c>
      <c r="D17" s="15">
        <f>SUM(D11:D16)</f>
        <v>438.62</v>
      </c>
      <c r="E17" s="16"/>
      <c r="F17" s="14" t="s">
        <v>26</v>
      </c>
      <c r="G17" s="14"/>
      <c r="H17" s="14">
        <f>SUM(H11:H16)</f>
        <v>710</v>
      </c>
      <c r="I17" s="15">
        <f>SUM(I11:I16)</f>
        <v>577.4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62</v>
      </c>
      <c r="C18" s="8">
        <v>150</v>
      </c>
      <c r="D18" s="8">
        <v>62</v>
      </c>
      <c r="E18" s="2"/>
      <c r="F18" s="34" t="s">
        <v>28</v>
      </c>
      <c r="G18" s="8" t="s">
        <v>62</v>
      </c>
      <c r="H18" s="8">
        <v>180</v>
      </c>
      <c r="I18" s="8">
        <v>74.400000000000006</v>
      </c>
      <c r="J18" s="21"/>
      <c r="K18" s="21"/>
      <c r="L18" s="21"/>
      <c r="M18" s="21"/>
      <c r="N18" s="21"/>
    </row>
    <row r="19" spans="1:14" ht="15.6">
      <c r="A19" s="35"/>
      <c r="B19" s="20" t="s">
        <v>68</v>
      </c>
      <c r="C19" s="8">
        <v>100</v>
      </c>
      <c r="D19" s="8">
        <v>57</v>
      </c>
      <c r="E19" s="2"/>
      <c r="F19" s="35"/>
      <c r="G19" s="20" t="s">
        <v>68</v>
      </c>
      <c r="H19" s="8">
        <v>100</v>
      </c>
      <c r="I19" s="8">
        <v>57</v>
      </c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SUM(C18:C19)</f>
        <v>250</v>
      </c>
      <c r="D20" s="14">
        <f>SUM(D18:D19)</f>
        <v>119</v>
      </c>
      <c r="E20" s="16"/>
      <c r="F20" s="14" t="s">
        <v>30</v>
      </c>
      <c r="G20" s="14"/>
      <c r="H20" s="14">
        <v>300</v>
      </c>
      <c r="I20" s="14">
        <f>SUM(I18:I19)</f>
        <v>131.4</v>
      </c>
      <c r="J20" s="21"/>
      <c r="K20" s="21"/>
      <c r="L20" s="21"/>
      <c r="M20" s="21"/>
      <c r="N20" s="21"/>
    </row>
    <row r="21" spans="1:14" ht="20.25" customHeight="1">
      <c r="A21" s="34" t="s">
        <v>31</v>
      </c>
      <c r="B21" s="20" t="s">
        <v>65</v>
      </c>
      <c r="C21" s="19">
        <v>140</v>
      </c>
      <c r="D21" s="19">
        <v>151.30000000000001</v>
      </c>
      <c r="E21" s="2"/>
      <c r="F21" s="34" t="s">
        <v>31</v>
      </c>
      <c r="G21" s="20" t="s">
        <v>65</v>
      </c>
      <c r="H21" s="19">
        <v>170</v>
      </c>
      <c r="I21" s="19">
        <v>220</v>
      </c>
      <c r="J21" s="21"/>
      <c r="K21" s="21"/>
      <c r="L21" s="21"/>
      <c r="M21" s="21"/>
      <c r="N21" s="21"/>
    </row>
    <row r="22" spans="1:14" ht="18.75" customHeight="1">
      <c r="A22" s="36"/>
      <c r="B22" s="20" t="s">
        <v>66</v>
      </c>
      <c r="C22" s="19">
        <v>30</v>
      </c>
      <c r="D22" s="19">
        <v>26.12</v>
      </c>
      <c r="E22" s="2"/>
      <c r="F22" s="36"/>
      <c r="G22" s="20" t="s">
        <v>66</v>
      </c>
      <c r="H22" s="19">
        <v>30</v>
      </c>
      <c r="I22" s="19">
        <v>26.12</v>
      </c>
      <c r="J22" s="21"/>
      <c r="K22" s="21"/>
      <c r="L22" s="21"/>
      <c r="M22" s="21"/>
      <c r="N22" s="21"/>
    </row>
    <row r="23" spans="1:14" ht="18.75" customHeight="1">
      <c r="A23" s="36"/>
      <c r="B23" s="20" t="s">
        <v>54</v>
      </c>
      <c r="C23" s="19">
        <v>180</v>
      </c>
      <c r="D23" s="19">
        <v>47.6</v>
      </c>
      <c r="E23" s="2"/>
      <c r="F23" s="36"/>
      <c r="G23" s="20" t="s">
        <v>54</v>
      </c>
      <c r="H23" s="19">
        <v>200</v>
      </c>
      <c r="I23" s="19">
        <v>53.06</v>
      </c>
      <c r="J23" s="21"/>
      <c r="K23" s="21"/>
      <c r="L23" s="21"/>
      <c r="M23" s="21"/>
      <c r="N23" s="21"/>
    </row>
    <row r="24" spans="1:14" ht="15.6">
      <c r="A24" s="35"/>
      <c r="B24" s="8" t="s">
        <v>59</v>
      </c>
      <c r="C24" s="8">
        <v>30</v>
      </c>
      <c r="D24" s="8">
        <v>44</v>
      </c>
      <c r="E24" s="2"/>
      <c r="F24" s="35"/>
      <c r="G24" s="8" t="s">
        <v>59</v>
      </c>
      <c r="H24" s="8">
        <v>40</v>
      </c>
      <c r="I24" s="8">
        <v>94</v>
      </c>
      <c r="J24" s="21"/>
      <c r="K24" s="21"/>
      <c r="L24" s="21"/>
      <c r="M24" s="21"/>
      <c r="N24" s="21"/>
    </row>
    <row r="25" spans="1:14" ht="15.6">
      <c r="A25" s="14" t="s">
        <v>37</v>
      </c>
      <c r="B25" s="14"/>
      <c r="C25" s="15">
        <f>SUM(C21:C24)</f>
        <v>380</v>
      </c>
      <c r="D25" s="15">
        <f>SUM(D21:D24)</f>
        <v>269.02</v>
      </c>
      <c r="E25" s="16"/>
      <c r="F25" s="14" t="s">
        <v>37</v>
      </c>
      <c r="G25" s="14"/>
      <c r="H25" s="15">
        <v>390</v>
      </c>
      <c r="I25" s="15">
        <f>SUM(I21:I24)</f>
        <v>393.18</v>
      </c>
      <c r="J25" s="21"/>
      <c r="K25" s="21"/>
      <c r="L25" s="21"/>
      <c r="M25" s="21"/>
      <c r="N25" s="21"/>
    </row>
    <row r="26" spans="1:14" ht="15.6">
      <c r="A26" s="14" t="s">
        <v>40</v>
      </c>
      <c r="B26" s="14"/>
      <c r="C26" s="28">
        <f>C10+C17+C20+C25</f>
        <v>1640</v>
      </c>
      <c r="D26" s="15">
        <f>D10+D17+D20+D25</f>
        <v>1267.06</v>
      </c>
      <c r="E26" s="16"/>
      <c r="F26" s="14" t="s">
        <v>40</v>
      </c>
      <c r="G26" s="14"/>
      <c r="H26" s="28">
        <f>H10+H17+H20+H25</f>
        <v>1970</v>
      </c>
      <c r="I26" s="15">
        <f>I10+I17+I20+I25</f>
        <v>1631.9800000000002</v>
      </c>
      <c r="J26" s="21"/>
      <c r="K26" s="21"/>
      <c r="L26" s="21"/>
      <c r="M26" s="21"/>
      <c r="N26" s="21"/>
    </row>
    <row r="27" spans="1:14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9">
    <mergeCell ref="A1:H1"/>
    <mergeCell ref="A2:D2"/>
    <mergeCell ref="A11:A16"/>
    <mergeCell ref="A18:A19"/>
    <mergeCell ref="A21:A24"/>
    <mergeCell ref="F5:F7"/>
    <mergeCell ref="F11:F16"/>
    <mergeCell ref="F18:F19"/>
    <mergeCell ref="F21:F24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2026-10-15T07:55:11Z</cp:lastPrinted>
  <dcterms:created xsi:type="dcterms:W3CDTF">2006-09-16T00:00:00Z</dcterms:created>
  <dcterms:modified xsi:type="dcterms:W3CDTF">2026-10-15T07:55:15Z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