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FE70CFE-A98A-4122-9D06-AC7BA6EE285A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H8" i="7" l="1"/>
  <c r="C8" i="7"/>
  <c r="C10" i="7" s="1"/>
  <c r="C16" i="7"/>
  <c r="D8" i="7"/>
  <c r="D10" i="7" s="1"/>
  <c r="I8" i="7"/>
  <c r="I10" i="7" s="1"/>
  <c r="I24" i="7"/>
  <c r="I16" i="7"/>
  <c r="H16" i="7"/>
  <c r="D24" i="7"/>
  <c r="C24" i="7"/>
  <c r="D16" i="7"/>
  <c r="I19" i="7" l="1"/>
  <c r="I25" i="7" s="1"/>
  <c r="D19" i="7"/>
  <c r="D25" i="7" s="1"/>
  <c r="C19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<sst xmlns="http://schemas.openxmlformats.org/spreadsheetml/2006/main" count="193" uniqueCount="72">
  <si>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</si>
  <si>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</si>
  <si>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</si>
  <si>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</si>
  <si>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</si>
  <si>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</si>
  <si>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</si>
  <si>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</si>
  <si>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</si>
  <si>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</si>
  <si>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</si>
  <si>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</si>
  <si>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</si>
  <si>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</si>
  <si>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</si>
  <si>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</si>
  <si>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</si>
  <si>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</si>
  <si>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</si>
  <si>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</si>
  <si>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</si>
  <si>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</si>
  <si>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</si>
  <si>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</si>
  <si>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</si>
  <si>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</si>
  <si>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</si>
  <si>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</si>
  <si>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</si>
  <si>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</si>
  <si>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</si>
  <si>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</si>
  <si>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</si>
  <si>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</si>
  <si>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</si>
  <si>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</si>
  <si>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</si>
  <si>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</si>
  <si>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</si>
  <si>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</si>
  <si>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</si>
  <si>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</si>
  <si>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</si>
  <si>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</si>
  <si>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</si>
  <si>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</si>
  <si>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</si>
  <si>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</si>
  <si>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</si>
  <si>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</si>
  <si>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</si>
  <si>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</si>
  <si>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</si>
  <si>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</si>
  <si>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</si>
  <si>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</si>
  <si>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Печенье</t>
  </si>
  <si>
    <t>80.7</t>
  </si>
  <si>
    <t>Салат из свеклы</t>
  </si>
  <si>
    <t>Суп вермишелевый на курином бульоне</t>
  </si>
  <si>
    <t>Каша  "Дружба" молочная</t>
  </si>
  <si>
    <t>Каша  "Дружба"  молочная</t>
  </si>
  <si>
    <t>Кисель из ягод</t>
  </si>
  <si>
    <t>Сок фруктовый</t>
  </si>
  <si>
    <t>Кофе напиток с молоком</t>
  </si>
  <si>
    <t>Вода питьевая на весь день</t>
  </si>
  <si>
    <t>Плов с курицей</t>
  </si>
  <si>
    <t>Соус сметанный</t>
  </si>
  <si>
    <t>Голубцы ленивые(формовые)</t>
  </si>
  <si>
    <t>Меню на 15.10.2026г.</t>
  </si>
  <si>
    <t>Конд.изд-я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</si>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</sst>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L14" sqref="L14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69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65</v>
      </c>
      <c r="C4" s="19">
        <v>300</v>
      </c>
      <c r="D4" s="32"/>
      <c r="E4" s="6"/>
      <c r="F4" s="31"/>
      <c r="G4" s="32" t="s">
        <v>65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60</v>
      </c>
      <c r="C5" s="8">
        <v>150</v>
      </c>
      <c r="D5" s="8">
        <v>150.75</v>
      </c>
      <c r="E5" s="2"/>
      <c r="F5" s="34" t="s">
        <v>7</v>
      </c>
      <c r="G5" s="33" t="s">
        <v>61</v>
      </c>
      <c r="H5" s="8">
        <v>200</v>
      </c>
      <c r="I5" s="8">
        <v>201</v>
      </c>
      <c r="J5" s="21"/>
      <c r="K5" s="21"/>
      <c r="L5" s="21"/>
      <c r="M5" s="21"/>
      <c r="N5" s="21"/>
    </row>
    <row r="6" spans="1:14" ht="15.6">
      <c r="A6" s="30"/>
      <c r="B6" s="9" t="s">
        <v>64</v>
      </c>
      <c r="C6" s="10">
        <v>150</v>
      </c>
      <c r="D6" s="11">
        <v>81</v>
      </c>
      <c r="E6" s="2"/>
      <c r="F6" s="36"/>
      <c r="G6" s="9" t="s">
        <v>64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SUM(C4:C7)</f>
        <v>630</v>
      </c>
      <c r="D8" s="15">
        <f>SUM(D5:D7)</f>
        <v>367.75</v>
      </c>
      <c r="E8" s="16"/>
      <c r="F8" s="13" t="s">
        <v>12</v>
      </c>
      <c r="G8" s="9"/>
      <c r="H8" s="14">
        <f>SUM(H4:H7)</f>
        <v>720</v>
      </c>
      <c r="I8" s="15">
        <f>SUM(I5:I7)</f>
        <v>428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765</v>
      </c>
      <c r="D10" s="15">
        <f>SUM(D8:D9)</f>
        <v>442.75</v>
      </c>
      <c r="E10" s="16"/>
      <c r="F10" s="14" t="s">
        <v>16</v>
      </c>
      <c r="G10" s="14"/>
      <c r="H10" s="14">
        <f>SUM(H8:H9)</f>
        <v>870</v>
      </c>
      <c r="I10" s="15">
        <f>SUM(I8:I9)</f>
        <v>528</v>
      </c>
      <c r="J10" s="21"/>
      <c r="K10" s="21"/>
      <c r="L10" s="21"/>
      <c r="M10" s="21"/>
      <c r="N10" s="21"/>
    </row>
    <row r="11" spans="1:14" ht="21.75" customHeight="1">
      <c r="A11" s="34" t="s">
        <v>18</v>
      </c>
      <c r="B11" s="18" t="s">
        <v>58</v>
      </c>
      <c r="C11" s="8">
        <v>40</v>
      </c>
      <c r="D11" s="19">
        <v>37.56</v>
      </c>
      <c r="E11" s="2"/>
      <c r="F11" s="34" t="s">
        <v>18</v>
      </c>
      <c r="G11" s="18" t="s">
        <v>58</v>
      </c>
      <c r="H11" s="8">
        <v>50</v>
      </c>
      <c r="I11" s="19">
        <v>46.95</v>
      </c>
      <c r="J11" s="21"/>
      <c r="K11" s="21"/>
      <c r="L11" s="21"/>
      <c r="M11" s="21"/>
      <c r="N11" s="21"/>
    </row>
    <row r="12" spans="1:14" ht="30.75" customHeight="1">
      <c r="A12" s="36"/>
      <c r="B12" s="18" t="s">
        <v>59</v>
      </c>
      <c r="C12" s="8">
        <v>150</v>
      </c>
      <c r="D12" s="19" t="s">
        <v>57</v>
      </c>
      <c r="E12" s="2"/>
      <c r="F12" s="36"/>
      <c r="G12" s="18" t="s">
        <v>59</v>
      </c>
      <c r="H12" s="8">
        <v>200</v>
      </c>
      <c r="I12" s="19">
        <v>136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66</v>
      </c>
      <c r="C13" s="8">
        <v>160</v>
      </c>
      <c r="D13" s="19">
        <v>304</v>
      </c>
      <c r="E13" s="2"/>
      <c r="F13" s="36"/>
      <c r="G13" s="18" t="s">
        <v>66</v>
      </c>
      <c r="H13" s="8">
        <v>210</v>
      </c>
      <c r="I13" s="19">
        <v>376</v>
      </c>
      <c r="J13" s="21"/>
      <c r="K13" s="21"/>
      <c r="L13" s="21"/>
      <c r="M13" s="21"/>
      <c r="N13" s="21"/>
    </row>
    <row r="14" spans="1:14" ht="15.6">
      <c r="A14" s="36"/>
      <c r="B14" s="8" t="s">
        <v>54</v>
      </c>
      <c r="C14" s="8">
        <v>40</v>
      </c>
      <c r="D14" s="8">
        <v>69.599999999999994</v>
      </c>
      <c r="E14" s="2"/>
      <c r="F14" s="36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35"/>
      <c r="B15" s="20" t="s">
        <v>62</v>
      </c>
      <c r="C15" s="8">
        <v>150</v>
      </c>
      <c r="D15" s="8">
        <v>116</v>
      </c>
      <c r="E15" s="2"/>
      <c r="F15" s="35"/>
      <c r="G15" s="20" t="s">
        <v>62</v>
      </c>
      <c r="H15" s="8">
        <v>180</v>
      </c>
      <c r="I15" s="8">
        <v>129</v>
      </c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540</v>
      </c>
      <c r="D16" s="15">
        <f>SUM(D11:D15)</f>
        <v>527.16</v>
      </c>
      <c r="E16" s="16"/>
      <c r="F16" s="14" t="s">
        <v>26</v>
      </c>
      <c r="G16" s="14"/>
      <c r="H16" s="14">
        <f>SUM(H11:H15)</f>
        <v>690</v>
      </c>
      <c r="I16" s="15">
        <f>SUM(I11:I15)</f>
        <v>774.95</v>
      </c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63</v>
      </c>
      <c r="C17" s="8">
        <v>150</v>
      </c>
      <c r="D17" s="8">
        <v>62</v>
      </c>
      <c r="E17" s="2"/>
      <c r="F17" s="34" t="s">
        <v>28</v>
      </c>
      <c r="G17" s="8" t="s">
        <v>63</v>
      </c>
      <c r="H17" s="8">
        <v>180</v>
      </c>
      <c r="I17" s="8">
        <v>74.400000000000006</v>
      </c>
      <c r="J17" s="21"/>
      <c r="K17" s="21"/>
      <c r="L17" s="21"/>
      <c r="M17" s="21"/>
      <c r="N17" s="21"/>
    </row>
    <row r="18" spans="1:14" ht="15.6">
      <c r="A18" s="35"/>
      <c r="B18" s="20" t="s">
        <v>56</v>
      </c>
      <c r="C18" s="8">
        <v>13</v>
      </c>
      <c r="D18" s="8">
        <v>30</v>
      </c>
      <c r="E18" s="2"/>
      <c r="F18" s="35"/>
      <c r="G18" s="20" t="s">
        <v>70</v>
      </c>
      <c r="H18" s="8">
        <v>30</v>
      </c>
      <c r="I18" s="8">
        <v>109.8</v>
      </c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163</v>
      </c>
      <c r="D19" s="14">
        <f>SUM(D17:D18)</f>
        <v>92</v>
      </c>
      <c r="E19" s="16"/>
      <c r="F19" s="14" t="s">
        <v>30</v>
      </c>
      <c r="G19" s="14"/>
      <c r="H19" s="14">
        <v>300</v>
      </c>
      <c r="I19" s="14">
        <f>SUM(I17:I18)</f>
        <v>184.2</v>
      </c>
      <c r="J19" s="21"/>
      <c r="K19" s="21"/>
      <c r="L19" s="21"/>
      <c r="M19" s="21"/>
      <c r="N19" s="21"/>
    </row>
    <row r="20" spans="1:14" ht="21" customHeight="1">
      <c r="A20" s="34" t="s">
        <v>31</v>
      </c>
      <c r="B20" s="20" t="s">
        <v>68</v>
      </c>
      <c r="C20" s="19">
        <v>100</v>
      </c>
      <c r="D20" s="19">
        <v>125</v>
      </c>
      <c r="E20" s="2"/>
      <c r="F20" s="34" t="s">
        <v>31</v>
      </c>
      <c r="G20" s="20" t="s">
        <v>68</v>
      </c>
      <c r="H20" s="19">
        <v>140</v>
      </c>
      <c r="I20" s="19">
        <v>175</v>
      </c>
      <c r="J20" s="21"/>
      <c r="K20" s="21"/>
      <c r="L20" s="21"/>
      <c r="M20" s="21"/>
      <c r="N20" s="21"/>
    </row>
    <row r="21" spans="1:14" ht="17.25" customHeight="1">
      <c r="A21" s="36"/>
      <c r="B21" s="20" t="s">
        <v>67</v>
      </c>
      <c r="C21" s="19">
        <v>20</v>
      </c>
      <c r="D21" s="19">
        <v>30</v>
      </c>
      <c r="E21" s="2"/>
      <c r="F21" s="36"/>
      <c r="G21" s="20" t="s">
        <v>67</v>
      </c>
      <c r="H21" s="19">
        <v>30</v>
      </c>
      <c r="I21" s="19">
        <v>45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55</v>
      </c>
      <c r="C22" s="19">
        <v>180</v>
      </c>
      <c r="D22" s="19">
        <v>47.6</v>
      </c>
      <c r="E22" s="2"/>
      <c r="F22" s="36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71</v>
      </c>
      <c r="C23" s="8">
        <v>110</v>
      </c>
      <c r="D23" s="8">
        <v>44</v>
      </c>
      <c r="E23" s="2"/>
      <c r="F23" s="35"/>
      <c r="G23" s="8" t="s">
        <v>71</v>
      </c>
      <c r="H23" s="8">
        <v>130</v>
      </c>
      <c r="I23" s="8">
        <v>52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SUM(C20:C23)</f>
        <v>410</v>
      </c>
      <c r="D24" s="15">
        <f>SUM(D20:D23)</f>
        <v>246.6</v>
      </c>
      <c r="E24" s="16"/>
      <c r="F24" s="14" t="s">
        <v>37</v>
      </c>
      <c r="G24" s="14"/>
      <c r="H24" s="15">
        <v>390</v>
      </c>
      <c r="I24" s="15">
        <f>SUM(I20:I23)</f>
        <v>325.06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C10+C16+C19+C24</f>
        <v>1878</v>
      </c>
      <c r="D25" s="15">
        <f>D10+D16+D19+D24</f>
        <v>1308.5099999999998</v>
      </c>
      <c r="E25" s="16"/>
      <c r="F25" s="14" t="s">
        <v>40</v>
      </c>
      <c r="G25" s="14"/>
      <c r="H25" s="28">
        <f>H10+H16+H19+H24</f>
        <v>2250</v>
      </c>
      <c r="I25" s="15">
        <f>I10+I16+I19+I24</f>
        <v>1812.21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5"/>
    <mergeCell ref="A17:A18"/>
    <mergeCell ref="A20:A23"/>
    <mergeCell ref="F5:F7"/>
    <mergeCell ref="F11:F15"/>
    <mergeCell ref="F17:F18"/>
    <mergeCell ref="F20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2026-03-31T11:04:48Z</cp:lastPrinted>
  <dcterms:created xsi:type="dcterms:W3CDTF">2006-09-16T00:00:00Z</dcterms:created>
  <dcterms:modified xsi:type="dcterms:W3CDTF">2026-10-13T11:21:59Z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