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7D801EA-CF55-4C80-AD9D-3FEA84C571FC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  <sheet name="Лист1" sheetId="8" r:id="rId4"/>
    <sheet name="Лист2" sheetId="9" r:id="rId5"/>
  </sheets>
  <calcPr calcId="191029"/>
</workbook>
</file>

<file path=xl/calcChain.xml><?xml version="1.0" encoding="utf-8"?>
<calcChain xmlns="http://schemas.openxmlformats.org/spreadsheetml/2006/main">
  <c r="I26" i="7" l="1"/>
  <c r="C17" i="7"/>
  <c r="C10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<sst xmlns="http://schemas.openxmlformats.org/spreadsheetml/2006/main" count="192" uniqueCount="69">
  <si>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</si>
  <si>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</si>
  <si>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</si>
  <si>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</si>
  <si>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</si>
  <si>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</si>
  <si>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</si>
  <si>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</si>
  <si>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</si>
  <si>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</si>
  <si>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</si>
  <si>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</si>
  <si>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</si>
  <si>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</si>
  <si>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</si>
  <si>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</si>
  <si>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</si>
  <si>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</si>
  <si>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</si>
  <si>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</si>
  <si>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</si>
  <si>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</si>
  <si>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</si>
  <si>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</si>
  <si>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</si>
  <si>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</si>
  <si>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</si>
  <si>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</si>
  <si>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</si>
  <si>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</si>
  <si>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</si>
  <si>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</si>
  <si>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</si>
  <si>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</si>
  <si>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</si>
  <si>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</si>
  <si>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</si>
  <si>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</si>
  <si>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</si>
  <si>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</si>
  <si>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</si>
  <si>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</si>
  <si>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</si>
  <si>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</si>
  <si>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</si>
  <si>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</si>
  <si>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</si>
  <si>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</si>
  <si>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</si>
  <si>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</si>
  <si>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</si>
  <si>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</si>
  <si>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</si>
  <si>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</si>
  <si>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</si>
  <si>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</si>
  <si>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Рис отварной с маслом</t>
  </si>
  <si>
    <t>Какао напиток с молоком</t>
  </si>
  <si>
    <t>Каша геркулесовая молочная</t>
  </si>
  <si>
    <t>Кисель из ягод</t>
  </si>
  <si>
    <t>Суп вермишелевый на курином бульоне</t>
  </si>
  <si>
    <t>Икра кабачковая</t>
  </si>
  <si>
    <t>Батон пшеничный</t>
  </si>
  <si>
    <t>Пудинг творожный</t>
  </si>
  <si>
    <t>Суфле из куры с  соусом  томатным</t>
  </si>
  <si>
    <t>Вода питьевая на весь день</t>
  </si>
  <si>
    <t>Компот из сухофруктов</t>
  </si>
  <si>
    <t>Фрукт</t>
  </si>
  <si>
    <t>Меню на 03.09.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</si>
</sst>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sqref="A1:H1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68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65</v>
      </c>
      <c r="C4" s="19">
        <v>300</v>
      </c>
      <c r="D4" s="32"/>
      <c r="E4" s="6"/>
      <c r="F4" s="31"/>
      <c r="G4" s="32" t="s">
        <v>65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58</v>
      </c>
      <c r="C5" s="8">
        <v>150</v>
      </c>
      <c r="D5" s="8">
        <v>140.25</v>
      </c>
      <c r="E5" s="2"/>
      <c r="F5" s="34" t="s">
        <v>7</v>
      </c>
      <c r="G5" s="33" t="s">
        <v>58</v>
      </c>
      <c r="H5" s="8">
        <v>200</v>
      </c>
      <c r="I5" s="8">
        <v>187</v>
      </c>
      <c r="J5" s="21"/>
      <c r="K5" s="21"/>
      <c r="L5" s="21"/>
      <c r="M5" s="21"/>
      <c r="N5" s="21"/>
    </row>
    <row r="6" spans="1:14" ht="15.6">
      <c r="A6" s="30"/>
      <c r="B6" s="9" t="s">
        <v>57</v>
      </c>
      <c r="C6" s="10">
        <v>150</v>
      </c>
      <c r="D6" s="11">
        <v>89.17</v>
      </c>
      <c r="E6" s="2"/>
      <c r="F6" s="36"/>
      <c r="G6" s="9" t="s">
        <v>57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365.42</v>
      </c>
      <c r="E8" s="16"/>
      <c r="F8" s="13" t="s">
        <v>12</v>
      </c>
      <c r="G8" s="9"/>
      <c r="H8" s="14">
        <f>SUM(H5:H7)</f>
        <v>420</v>
      </c>
      <c r="I8" s="15">
        <f>SUM(I5:I7)</f>
        <v>430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66</v>
      </c>
      <c r="C9" s="8">
        <v>150</v>
      </c>
      <c r="D9" s="8">
        <v>81</v>
      </c>
      <c r="E9" s="2"/>
      <c r="F9" s="17" t="s">
        <v>14</v>
      </c>
      <c r="G9" s="27" t="s">
        <v>66</v>
      </c>
      <c r="H9" s="8">
        <v>180</v>
      </c>
      <c r="I9" s="8">
        <v>91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446.42</v>
      </c>
      <c r="E10" s="16"/>
      <c r="F10" s="14" t="s">
        <v>16</v>
      </c>
      <c r="G10" s="14"/>
      <c r="H10" s="14">
        <f>SUM(H8:H9)</f>
        <v>600</v>
      </c>
      <c r="I10" s="15">
        <f>SUM(I8:I9)</f>
        <v>521</v>
      </c>
      <c r="J10" s="21"/>
      <c r="K10" s="21"/>
      <c r="L10" s="21"/>
      <c r="M10" s="21"/>
      <c r="N10" s="21"/>
    </row>
    <row r="11" spans="1:14" ht="30" customHeight="1">
      <c r="A11" s="34" t="s">
        <v>18</v>
      </c>
      <c r="B11" s="18" t="s">
        <v>60</v>
      </c>
      <c r="C11" s="8">
        <v>150</v>
      </c>
      <c r="D11" s="19">
        <v>81</v>
      </c>
      <c r="E11" s="2"/>
      <c r="F11" s="34" t="s">
        <v>18</v>
      </c>
      <c r="G11" s="18" t="s">
        <v>60</v>
      </c>
      <c r="H11" s="8">
        <v>200</v>
      </c>
      <c r="I11" s="19">
        <v>135</v>
      </c>
      <c r="J11" s="21"/>
      <c r="K11" s="21"/>
      <c r="L11" s="21"/>
      <c r="M11" s="21"/>
      <c r="N11" s="21"/>
    </row>
    <row r="12" spans="1:14" ht="21" customHeight="1">
      <c r="A12" s="36"/>
      <c r="B12" s="18" t="s">
        <v>61</v>
      </c>
      <c r="C12" s="8">
        <v>45</v>
      </c>
      <c r="D12" s="19">
        <v>35.1</v>
      </c>
      <c r="E12" s="2"/>
      <c r="F12" s="36"/>
      <c r="G12" s="18" t="s">
        <v>61</v>
      </c>
      <c r="H12" s="8">
        <v>60</v>
      </c>
      <c r="I12" s="19">
        <v>46.8</v>
      </c>
      <c r="J12" s="21"/>
      <c r="K12" s="21"/>
      <c r="L12" s="21"/>
      <c r="M12" s="21"/>
      <c r="N12" s="21"/>
    </row>
    <row r="13" spans="1:14" ht="27" customHeight="1">
      <c r="A13" s="36"/>
      <c r="B13" s="18" t="s">
        <v>64</v>
      </c>
      <c r="C13" s="8">
        <v>75</v>
      </c>
      <c r="D13" s="19">
        <v>174</v>
      </c>
      <c r="E13" s="2"/>
      <c r="F13" s="36"/>
      <c r="G13" s="18" t="s">
        <v>64</v>
      </c>
      <c r="H13" s="8">
        <v>75</v>
      </c>
      <c r="I13" s="19">
        <v>174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56</v>
      </c>
      <c r="C14" s="8">
        <v>110</v>
      </c>
      <c r="D14" s="19">
        <v>150</v>
      </c>
      <c r="E14" s="2"/>
      <c r="F14" s="36"/>
      <c r="G14" s="18" t="s">
        <v>56</v>
      </c>
      <c r="H14" s="8">
        <v>150</v>
      </c>
      <c r="I14" s="19">
        <v>204.5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21" customHeight="1">
      <c r="A16" s="35"/>
      <c r="B16" s="20" t="s">
        <v>59</v>
      </c>
      <c r="C16" s="8">
        <v>150</v>
      </c>
      <c r="D16" s="8">
        <v>116</v>
      </c>
      <c r="E16" s="2"/>
      <c r="F16" s="35"/>
      <c r="G16" s="20" t="s">
        <v>59</v>
      </c>
      <c r="H16" s="8">
        <v>180</v>
      </c>
      <c r="I16" s="8">
        <v>129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570</v>
      </c>
      <c r="D17" s="15">
        <f>SUM(D11:D16)</f>
        <v>625.70000000000005</v>
      </c>
      <c r="E17" s="16"/>
      <c r="F17" s="14" t="s">
        <v>26</v>
      </c>
      <c r="G17" s="14"/>
      <c r="H17" s="14">
        <f>SUM(H11:H16)</f>
        <v>715</v>
      </c>
      <c r="I17" s="15">
        <f>SUM(I11:I16)</f>
        <v>776.3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62</v>
      </c>
      <c r="C19" s="8">
        <v>30</v>
      </c>
      <c r="D19" s="8">
        <v>44</v>
      </c>
      <c r="E19" s="2"/>
      <c r="F19" s="36"/>
      <c r="G19" s="8" t="s">
        <v>62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165</v>
      </c>
      <c r="D21" s="14">
        <f>SUM(D18:D20)</f>
        <v>119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63</v>
      </c>
      <c r="C22" s="19">
        <v>110</v>
      </c>
      <c r="D22" s="19">
        <v>156.69999999999999</v>
      </c>
      <c r="E22" s="2"/>
      <c r="F22" s="34" t="s">
        <v>31</v>
      </c>
      <c r="G22" s="20" t="s">
        <v>63</v>
      </c>
      <c r="H22" s="19">
        <v>150</v>
      </c>
      <c r="I22" s="19">
        <v>235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67</v>
      </c>
      <c r="C24" s="8">
        <v>110</v>
      </c>
      <c r="D24" s="8">
        <v>44</v>
      </c>
      <c r="E24" s="2"/>
      <c r="F24" s="35"/>
      <c r="G24" s="8" t="s">
        <v>67</v>
      </c>
      <c r="H24" s="8">
        <v>130</v>
      </c>
      <c r="I24" s="8">
        <v>52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400</v>
      </c>
      <c r="D25" s="15">
        <f>SUM(D22:D24)</f>
        <v>248.29999999999998</v>
      </c>
      <c r="E25" s="16"/>
      <c r="F25" s="14" t="s">
        <v>37</v>
      </c>
      <c r="G25" s="14"/>
      <c r="H25" s="15">
        <v>390</v>
      </c>
      <c r="I25" s="15">
        <f>SUM(I22:I24)</f>
        <v>340.06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8">
        <f>C10+C17+C21+C25</f>
        <v>1635</v>
      </c>
      <c r="D26" s="15">
        <f>D10+D17+D21+D25</f>
        <v>1439.42</v>
      </c>
      <c r="E26" s="16"/>
      <c r="F26" s="14" t="s">
        <v>40</v>
      </c>
      <c r="G26" s="14"/>
      <c r="H26" s="28">
        <f>H10+H17+H21+H25</f>
        <v>2005</v>
      </c>
      <c r="I26" s="15">
        <f>I10+I17+I21+I25</f>
        <v>1831.36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5371-F770-446D-8955-44B6D93A42BA}">
  <dimension ref="A28:I28"/>
  <sheetViews>
    <sheetView workbookViewId="0">
      <selection activeCell="I27" sqref="A1:I27"/>
    </sheetView>
  </sheetViews>
  <sheetFormatPr defaultRowHeight="14.4"/>
  <sheetData>
    <row r="28" spans="1:9" ht="15.6">
      <c r="A28" s="21"/>
      <c r="B28" s="21"/>
      <c r="C28" s="21"/>
      <c r="D28" s="21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09DB-BCCA-4871-8324-9108138D1B46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Сад</vt:lpstr>
      <vt:lpstr>Ясли</vt:lpstr>
      <vt:lpstr>Стенд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2026-08-04T11:03:33Z</cp:lastPrinted>
  <dcterms:created xsi:type="dcterms:W3CDTF">2006-09-16T00:00:00Z</dcterms:created>
  <dcterms:modified xsi:type="dcterms:W3CDTF">2026-09-01T11:36:58Z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