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2AC9D063-68B5-42AD-A456-39ACF22D4253}" xr6:coauthVersionLast="47" xr6:coauthVersionMax="47" xr10:uidLastSave="{00000000-0000-0000-0000-000000000000}"/>
  <bookViews>
    <workbookView xWindow="-108" yWindow="-108" windowWidth="15576" windowHeight="11904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 refMode="R1C1"/>
</workbook>
</file>

<file path=xl/calcChain.xml><?xml version="1.0" encoding="utf-8"?>
<calcChain xmlns="http://schemas.openxmlformats.org/spreadsheetml/2006/main">
  <c r="C16" i="7" l="1"/>
  <c r="C10" i="7"/>
  <c r="D8" i="7"/>
  <c r="D10" i="7" s="1"/>
  <c r="I8" i="7"/>
  <c r="I10" i="7" s="1"/>
  <c r="I24" i="7"/>
  <c r="I16" i="7"/>
  <c r="H16" i="7"/>
  <c r="D24" i="7"/>
  <c r="C24" i="7"/>
  <c r="D16" i="7"/>
  <c r="H8" i="7"/>
  <c r="I20" i="7" l="1"/>
  <c r="I25" i="7" s="1"/>
  <c r="D20" i="7"/>
  <c r="D25" i="7" s="1"/>
  <c r="C20" i="7"/>
  <c r="C25" i="7" s="1"/>
  <c r="H10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<sst xmlns="http://schemas.openxmlformats.org/spreadsheetml/2006/main" count="189" uniqueCount="71">
  <si>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</si>
  <si>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</si>
  <si>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</si>
  <si>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</si>
  <si>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</si>
  <si>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</si>
  <si>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</si>
  <si>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</si>
  <si>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</si>
  <si>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</si>
  <si>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</si>
  <si>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</si>
  <si>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</si>
  <si>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</si>
  <si>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</si>
  <si>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</si>
  <si>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</si>
  <si>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</si>
  <si>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</si>
  <si>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</si>
  <si>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</si>
  <si>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</si>
  <si>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</si>
  <si>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</si>
  <si>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</si>
  <si>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</si>
  <si>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</si>
  <si>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</si>
  <si>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</si>
  <si>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</si>
  <si>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</si>
  <si>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</si>
  <si>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</si>
  <si>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</si>
  <si>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</si>
  <si>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</si>
  <si>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</si>
  <si>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</si>
  <si>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</si>
  <si>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</si>
  <si>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</si>
  <si>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</si>
  <si>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</si>
  <si>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</si>
  <si>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</si>
  <si>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</si>
  <si>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</si>
  <si>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</si>
  <si>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</si>
  <si>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</si>
  <si>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</si>
  <si>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</si>
  <si>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</si>
  <si>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</si>
  <si>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</si>
  <si>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</si>
  <si>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Котлета мясная</t>
  </si>
  <si>
    <t>Капуста тушеная</t>
  </si>
  <si>
    <t>Сок фруктовый</t>
  </si>
  <si>
    <t>74.4</t>
  </si>
  <si>
    <t>Вода питьевая на весь день</t>
  </si>
  <si>
    <t>Каша пшеничная молочная</t>
  </si>
  <si>
    <t>Кофе напиток с молоком.</t>
  </si>
  <si>
    <t>Бутерброд с маслом,сыром</t>
  </si>
  <si>
    <t>Суп "Харчо" со сметаной</t>
  </si>
  <si>
    <t>Кисель из ягод</t>
  </si>
  <si>
    <t>Молоко</t>
  </si>
  <si>
    <t>Печенье</t>
  </si>
  <si>
    <t>Вафли</t>
  </si>
  <si>
    <t>Салат из отварной моркови с зеленым горошком</t>
  </si>
  <si>
    <t>Меню на 01.07.2026г.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</si>
</sst>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1" xfId="0" applyFont="1" applyBorder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4.4"/>
  <cols>
    <col min="1" max="1" width="12.33203125" customWidth="1"/>
    <col min="2" max="2" width="39.33203125" customWidth="1"/>
    <col min="3" max="3" width="18" customWidth="1"/>
    <col min="4" max="4" width="17.554687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6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7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6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6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6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6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6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6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6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6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6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6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6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6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6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6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6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6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6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6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6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6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6.4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6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7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6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4.4"/>
  <cols>
    <col min="1" max="1" width="12.33203125" customWidth="1"/>
    <col min="2" max="2" width="39.33203125" customWidth="1"/>
    <col min="3" max="3" width="18" customWidth="1"/>
    <col min="4" max="4" width="17.5546875" customWidth="1"/>
  </cols>
  <sheetData>
    <row r="1" spans="1:14" ht="18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6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7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6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6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6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6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6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6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6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6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6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6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6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6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6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6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6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6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6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6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activeCell="I25" sqref="A1:I25"/>
    </sheetView>
  </sheetViews>
  <sheetFormatPr defaultColWidth="9" defaultRowHeight="14.4"/>
  <cols>
    <col min="1" max="1" width="11" customWidth="1"/>
    <col min="2" max="2" width="27.44140625" customWidth="1"/>
    <col min="3" max="3" width="12.33203125" customWidth="1"/>
    <col min="4" max="4" width="12.88671875" customWidth="1"/>
    <col min="5" max="5" width="5" customWidth="1"/>
    <col min="6" max="6" width="11.44140625" customWidth="1"/>
    <col min="7" max="7" width="27.5546875" customWidth="1"/>
    <col min="8" max="8" width="12.33203125" customWidth="1"/>
    <col min="9" max="9" width="13.33203125" customWidth="1"/>
  </cols>
  <sheetData>
    <row r="1" spans="1:14" ht="18">
      <c r="A1" s="41" t="s">
        <v>70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6">
      <c r="A4" s="31"/>
      <c r="B4" s="32" t="s">
        <v>60</v>
      </c>
      <c r="C4" s="19">
        <v>300</v>
      </c>
      <c r="D4" s="32"/>
      <c r="E4" s="6"/>
      <c r="F4" s="31"/>
      <c r="G4" s="32" t="s">
        <v>60</v>
      </c>
      <c r="H4" s="19">
        <v>300</v>
      </c>
      <c r="I4" s="32"/>
      <c r="J4" s="21"/>
      <c r="K4" s="21"/>
      <c r="L4" s="21"/>
      <c r="M4" s="21"/>
      <c r="N4" s="21"/>
    </row>
    <row r="5" spans="1:14" ht="15.6">
      <c r="A5" s="29" t="s">
        <v>7</v>
      </c>
      <c r="B5" s="33" t="s">
        <v>61</v>
      </c>
      <c r="C5" s="8">
        <v>150</v>
      </c>
      <c r="D5" s="8">
        <v>159.75</v>
      </c>
      <c r="E5" s="2"/>
      <c r="F5" s="34" t="s">
        <v>7</v>
      </c>
      <c r="G5" s="33" t="s">
        <v>61</v>
      </c>
      <c r="H5" s="8">
        <v>200</v>
      </c>
      <c r="I5" s="8">
        <v>192</v>
      </c>
      <c r="J5" s="21"/>
      <c r="K5" s="21"/>
      <c r="L5" s="21"/>
      <c r="M5" s="21"/>
      <c r="N5" s="21"/>
    </row>
    <row r="6" spans="1:14" ht="15.6">
      <c r="A6" s="30"/>
      <c r="B6" s="9" t="s">
        <v>62</v>
      </c>
      <c r="C6" s="10">
        <v>150</v>
      </c>
      <c r="D6" s="11">
        <v>81</v>
      </c>
      <c r="E6" s="2"/>
      <c r="F6" s="36"/>
      <c r="G6" s="9" t="s">
        <v>62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6">
      <c r="A7" s="30"/>
      <c r="B7" s="9" t="s">
        <v>63</v>
      </c>
      <c r="C7" s="12">
        <v>34</v>
      </c>
      <c r="D7" s="12">
        <v>136</v>
      </c>
      <c r="E7" s="2"/>
      <c r="F7" s="36"/>
      <c r="G7" s="9" t="s">
        <v>63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6">
      <c r="A8" s="13" t="s">
        <v>12</v>
      </c>
      <c r="B8" s="9"/>
      <c r="C8" s="14">
        <v>350</v>
      </c>
      <c r="D8" s="15">
        <f>SUM(D5:D7)</f>
        <v>376.75</v>
      </c>
      <c r="E8" s="16"/>
      <c r="F8" s="13" t="s">
        <v>12</v>
      </c>
      <c r="G8" s="9"/>
      <c r="H8" s="14">
        <f>SUM(H5:H7)</f>
        <v>426</v>
      </c>
      <c r="I8" s="15">
        <f>SUM(I5:I7)</f>
        <v>419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58</v>
      </c>
      <c r="C9" s="8">
        <v>150</v>
      </c>
      <c r="D9" s="8">
        <v>62</v>
      </c>
      <c r="E9" s="2"/>
      <c r="F9" s="17" t="s">
        <v>14</v>
      </c>
      <c r="G9" s="27" t="s">
        <v>58</v>
      </c>
      <c r="H9" s="8">
        <v>180</v>
      </c>
      <c r="I9" s="19" t="s">
        <v>59</v>
      </c>
      <c r="J9" s="21"/>
      <c r="K9" s="21"/>
      <c r="L9" s="21"/>
      <c r="M9" s="21"/>
      <c r="N9" s="21"/>
    </row>
    <row r="10" spans="1:14" ht="15.6">
      <c r="A10" s="14" t="s">
        <v>16</v>
      </c>
      <c r="B10" s="14"/>
      <c r="C10" s="14">
        <f>C8+C9</f>
        <v>500</v>
      </c>
      <c r="D10" s="15">
        <f>SUM(D8:D9)</f>
        <v>438.75</v>
      </c>
      <c r="E10" s="16"/>
      <c r="F10" s="14" t="s">
        <v>16</v>
      </c>
      <c r="G10" s="14"/>
      <c r="H10" s="14">
        <f>SUM(H8:H9)</f>
        <v>606</v>
      </c>
      <c r="I10" s="15">
        <f>SUM(I8:I9)</f>
        <v>419</v>
      </c>
      <c r="J10" s="21"/>
      <c r="K10" s="21"/>
      <c r="L10" s="21"/>
      <c r="M10" s="21"/>
      <c r="N10" s="21"/>
    </row>
    <row r="11" spans="1:14" ht="19.5" customHeight="1">
      <c r="A11" s="36"/>
      <c r="B11" s="18" t="s">
        <v>64</v>
      </c>
      <c r="C11" s="8">
        <v>150</v>
      </c>
      <c r="D11" s="19">
        <v>80.7</v>
      </c>
      <c r="E11" s="2"/>
      <c r="F11" s="36"/>
      <c r="G11" s="18" t="s">
        <v>64</v>
      </c>
      <c r="H11" s="8">
        <v>200</v>
      </c>
      <c r="I11" s="19">
        <v>136</v>
      </c>
      <c r="J11" s="21"/>
      <c r="K11" s="21"/>
      <c r="L11" s="21"/>
      <c r="M11" s="21"/>
      <c r="N11" s="21"/>
    </row>
    <row r="12" spans="1:14" ht="20.25" customHeight="1">
      <c r="A12" s="36"/>
      <c r="B12" s="18" t="s">
        <v>56</v>
      </c>
      <c r="C12" s="8">
        <v>45</v>
      </c>
      <c r="D12" s="19">
        <v>99.38</v>
      </c>
      <c r="E12" s="2"/>
      <c r="F12" s="36"/>
      <c r="G12" s="18" t="s">
        <v>56</v>
      </c>
      <c r="H12" s="8">
        <v>65</v>
      </c>
      <c r="I12" s="19">
        <v>139.13</v>
      </c>
      <c r="J12" s="21"/>
      <c r="K12" s="21"/>
      <c r="L12" s="21"/>
      <c r="M12" s="21"/>
      <c r="N12" s="21"/>
    </row>
    <row r="13" spans="1:14" ht="20.25" customHeight="1">
      <c r="A13" s="36"/>
      <c r="B13" s="18" t="s">
        <v>57</v>
      </c>
      <c r="C13" s="8">
        <v>110</v>
      </c>
      <c r="D13" s="19">
        <v>82.61</v>
      </c>
      <c r="E13" s="2"/>
      <c r="F13" s="36"/>
      <c r="G13" s="18" t="s">
        <v>57</v>
      </c>
      <c r="H13" s="8">
        <v>150</v>
      </c>
      <c r="I13" s="19">
        <v>112.65</v>
      </c>
      <c r="J13" s="21"/>
      <c r="K13" s="21"/>
      <c r="L13" s="21"/>
      <c r="M13" s="21"/>
      <c r="N13" s="21"/>
    </row>
    <row r="14" spans="1:14" ht="20.25" customHeight="1">
      <c r="A14" s="36"/>
      <c r="B14" s="18" t="s">
        <v>65</v>
      </c>
      <c r="C14" s="8">
        <v>150</v>
      </c>
      <c r="D14" s="19">
        <v>116</v>
      </c>
      <c r="E14" s="2"/>
      <c r="F14" s="36"/>
      <c r="G14" s="18" t="s">
        <v>65</v>
      </c>
      <c r="H14" s="8">
        <v>180</v>
      </c>
      <c r="I14" s="19">
        <v>129</v>
      </c>
      <c r="J14" s="21"/>
      <c r="K14" s="21"/>
      <c r="L14" s="21"/>
      <c r="M14" s="21"/>
      <c r="N14" s="21"/>
    </row>
    <row r="15" spans="1:14" ht="15.6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6">
      <c r="A16" s="14" t="s">
        <v>26</v>
      </c>
      <c r="B16" s="14"/>
      <c r="C16" s="14">
        <f>SUM(C11:C15)</f>
        <v>495</v>
      </c>
      <c r="D16" s="15">
        <f>SUM(D11:D15)</f>
        <v>448.28999999999996</v>
      </c>
      <c r="E16" s="16"/>
      <c r="F16" s="14" t="s">
        <v>26</v>
      </c>
      <c r="G16" s="14"/>
      <c r="H16" s="14">
        <f>SUM(H11:H15)</f>
        <v>645</v>
      </c>
      <c r="I16" s="15">
        <f>SUM(I11:I15)</f>
        <v>603.78</v>
      </c>
      <c r="J16" s="21"/>
      <c r="K16" s="21"/>
      <c r="L16" s="21"/>
      <c r="M16" s="21"/>
      <c r="N16" s="21"/>
    </row>
    <row r="17" spans="1:14" ht="15.6">
      <c r="A17" s="34" t="s">
        <v>28</v>
      </c>
      <c r="B17" s="8" t="s">
        <v>66</v>
      </c>
      <c r="C17" s="8">
        <v>135</v>
      </c>
      <c r="D17" s="8">
        <v>76.5</v>
      </c>
      <c r="E17" s="2"/>
      <c r="F17" s="34" t="s">
        <v>28</v>
      </c>
      <c r="G17" s="8" t="s">
        <v>66</v>
      </c>
      <c r="H17" s="8">
        <v>150</v>
      </c>
      <c r="I17" s="8">
        <v>85</v>
      </c>
      <c r="J17" s="21"/>
      <c r="K17" s="21"/>
      <c r="L17" s="21"/>
      <c r="M17" s="21"/>
      <c r="N17" s="21"/>
    </row>
    <row r="18" spans="1:14" ht="15.6">
      <c r="A18" s="36"/>
      <c r="B18" s="8" t="s">
        <v>67</v>
      </c>
      <c r="C18" s="8">
        <v>13</v>
      </c>
      <c r="D18" s="8">
        <v>30</v>
      </c>
      <c r="E18" s="2"/>
      <c r="F18" s="36"/>
      <c r="G18" s="8" t="s">
        <v>68</v>
      </c>
      <c r="H18" s="8">
        <v>30</v>
      </c>
      <c r="I18" s="8">
        <v>106.7</v>
      </c>
      <c r="J18" s="21"/>
      <c r="K18" s="21"/>
      <c r="L18" s="21"/>
      <c r="M18" s="21"/>
      <c r="N18" s="21"/>
    </row>
    <row r="19" spans="1:14" ht="15.6">
      <c r="A19" s="35"/>
      <c r="B19" s="20"/>
      <c r="C19" s="8"/>
      <c r="D19" s="8"/>
      <c r="E19" s="2"/>
      <c r="F19" s="35"/>
      <c r="G19" s="20"/>
      <c r="H19" s="8"/>
      <c r="I19" s="8"/>
      <c r="J19" s="21"/>
      <c r="K19" s="21"/>
      <c r="L19" s="21"/>
      <c r="M19" s="21"/>
      <c r="N19" s="21"/>
    </row>
    <row r="20" spans="1:14" ht="15.6">
      <c r="A20" s="14" t="s">
        <v>30</v>
      </c>
      <c r="B20" s="14"/>
      <c r="C20" s="14">
        <f>SUM(C17:C19)</f>
        <v>148</v>
      </c>
      <c r="D20" s="14">
        <f>SUM(D17:D19)</f>
        <v>106.5</v>
      </c>
      <c r="E20" s="16"/>
      <c r="F20" s="14" t="s">
        <v>30</v>
      </c>
      <c r="G20" s="14"/>
      <c r="H20" s="14">
        <v>300</v>
      </c>
      <c r="I20" s="14">
        <f>SUM(I17:I19)</f>
        <v>191.7</v>
      </c>
      <c r="J20" s="21"/>
      <c r="K20" s="21"/>
      <c r="L20" s="21"/>
      <c r="M20" s="21"/>
      <c r="N20" s="21"/>
    </row>
    <row r="21" spans="1:14" ht="25.5" customHeight="1">
      <c r="A21" s="34" t="s">
        <v>31</v>
      </c>
      <c r="B21" s="20" t="s">
        <v>69</v>
      </c>
      <c r="C21" s="19">
        <v>45</v>
      </c>
      <c r="D21" s="19">
        <v>42.75</v>
      </c>
      <c r="E21" s="2"/>
      <c r="F21" s="34" t="s">
        <v>31</v>
      </c>
      <c r="G21" s="20" t="s">
        <v>69</v>
      </c>
      <c r="H21" s="19">
        <v>60</v>
      </c>
      <c r="I21" s="19">
        <v>57</v>
      </c>
      <c r="J21" s="21"/>
      <c r="K21" s="21"/>
      <c r="L21" s="21"/>
      <c r="M21" s="21"/>
      <c r="N21" s="21"/>
    </row>
    <row r="22" spans="1:14" ht="18.75" customHeight="1">
      <c r="A22" s="36"/>
      <c r="B22" s="20" t="s">
        <v>55</v>
      </c>
      <c r="C22" s="19">
        <v>180</v>
      </c>
      <c r="D22" s="19">
        <v>47.6</v>
      </c>
      <c r="E22" s="2"/>
      <c r="F22" s="36"/>
      <c r="G22" s="20" t="s">
        <v>55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8.75" customHeight="1">
      <c r="A23" s="36"/>
      <c r="B23" s="8" t="s">
        <v>35</v>
      </c>
      <c r="C23" s="19">
        <v>60</v>
      </c>
      <c r="D23" s="19">
        <v>129.58000000000001</v>
      </c>
      <c r="E23" s="2"/>
      <c r="F23" s="36"/>
      <c r="G23" s="8" t="s">
        <v>35</v>
      </c>
      <c r="H23" s="19">
        <v>80</v>
      </c>
      <c r="I23" s="19">
        <v>187</v>
      </c>
      <c r="J23" s="21"/>
      <c r="K23" s="21"/>
      <c r="L23" s="21"/>
      <c r="M23" s="21"/>
      <c r="N23" s="21"/>
    </row>
    <row r="24" spans="1:14" ht="15.6">
      <c r="A24" s="14" t="s">
        <v>37</v>
      </c>
      <c r="B24" s="14"/>
      <c r="C24" s="15">
        <f>SUM(C21:C23)</f>
        <v>285</v>
      </c>
      <c r="D24" s="15">
        <f>SUM(D21:D23)</f>
        <v>219.93</v>
      </c>
      <c r="E24" s="16"/>
      <c r="F24" s="14" t="s">
        <v>37</v>
      </c>
      <c r="G24" s="14"/>
      <c r="H24" s="15">
        <v>390</v>
      </c>
      <c r="I24" s="15">
        <f>SUM(I21:I23)</f>
        <v>297.06</v>
      </c>
      <c r="J24" s="21"/>
      <c r="K24" s="21"/>
      <c r="L24" s="21"/>
      <c r="M24" s="21"/>
      <c r="N24" s="21"/>
    </row>
    <row r="25" spans="1:14" ht="15.6">
      <c r="A25" s="14" t="s">
        <v>40</v>
      </c>
      <c r="B25" s="14"/>
      <c r="C25" s="28">
        <f>C10+C16+C20+C24</f>
        <v>1428</v>
      </c>
      <c r="D25" s="15">
        <f>D10+D16+D20+D24</f>
        <v>1213.47</v>
      </c>
      <c r="E25" s="16"/>
      <c r="F25" s="14" t="s">
        <v>40</v>
      </c>
      <c r="G25" s="14"/>
      <c r="H25" s="28">
        <f>H10+H16+H20+H24</f>
        <v>1941</v>
      </c>
      <c r="I25" s="15">
        <f>I10+I16+I20+I24</f>
        <v>1511.54</v>
      </c>
      <c r="J25" s="21"/>
      <c r="K25" s="21"/>
      <c r="L25" s="21"/>
      <c r="M25" s="21"/>
      <c r="N25" s="21"/>
    </row>
    <row r="26" spans="1:14" ht="15.6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9">
    <mergeCell ref="A1:H1"/>
    <mergeCell ref="A2:D2"/>
    <mergeCell ref="A11:A15"/>
    <mergeCell ref="A17:A19"/>
    <mergeCell ref="A21:A23"/>
    <mergeCell ref="F5:F7"/>
    <mergeCell ref="F11:F15"/>
    <mergeCell ref="F17:F19"/>
    <mergeCell ref="F21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2026-06-29T10:53:50Z</cp:lastPrinted>
  <dcterms:created xsi:type="dcterms:W3CDTF">2006-09-16T00:00:00Z</dcterms:created>
  <dcterms:modified xsi:type="dcterms:W3CDTF">2026-06-29T10:54:10Z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