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A7DA6651-F96C-4AE9-B390-EA63DCD70EFE}" xr6:coauthVersionLast="47" xr6:coauthVersionMax="47" xr10:uidLastSave="{00000000-0000-0000-0000-000000000000}"/>
  <bookViews>
    <workbookView xWindow="-108" yWindow="-108" windowWidth="15576" windowHeight="11904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 refMode="R1C1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5" i="7"/>
  <c r="I17" i="7"/>
  <c r="H17" i="7"/>
  <c r="D25" i="7"/>
  <c r="C25" i="7"/>
  <c r="D17" i="7"/>
  <c r="H8" i="7"/>
  <c r="I21" i="7" l="1"/>
  <c r="I26" i="7" s="1"/>
  <c r="D21" i="7"/>
  <c r="D26" i="7" s="1"/>
  <c r="C21" i="7"/>
  <c r="C26" i="7" s="1"/>
  <c r="H10" i="7"/>
  <c r="H26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<sst xmlns="http://schemas.openxmlformats.org/spreadsheetml/2006/main" count="190" uniqueCount="75">
  <si>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</si>
  <si>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</si>
  <si>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</si>
  <si>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</si>
  <si>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</si>
  <si>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</si>
  <si>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</si>
  <si>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</si>
  <si>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</si>
  <si>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</si>
  <si>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</si>
  <si>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</si>
  <si>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</si>
  <si>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</si>
  <si>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</si>
  <si>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</si>
  <si>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</si>
  <si>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</si>
  <si>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</si>
  <si>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</si>
  <si>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</si>
  <si>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</si>
  <si>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</si>
  <si>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</si>
  <si>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</si>
  <si>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</si>
  <si>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</si>
  <si>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</si>
  <si>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</si>
  <si>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</si>
  <si>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</si>
  <si>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</si>
  <si>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</si>
  <si>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</si>
  <si>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</si>
  <si>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</si>
  <si>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</si>
  <si>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</si>
  <si>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</si>
  <si>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</si>
  <si>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</si>
  <si>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</si>
  <si>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</si>
  <si>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</si>
  <si>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</si>
  <si>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</si>
  <si>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</si>
  <si>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</si>
  <si>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</si>
  <si>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</si>
  <si>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</si>
  <si>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</si>
  <si>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</si>
  <si>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</si>
  <si>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</si>
  <si>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</si>
  <si>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Вода питьевая на весь день</t>
  </si>
  <si>
    <t>Кисель из ягод</t>
  </si>
  <si>
    <t>Каша геркулесовая  молочная</t>
  </si>
  <si>
    <t>Какао с молоком.</t>
  </si>
  <si>
    <t>Бутерброд с маслом.</t>
  </si>
  <si>
    <t>Компот из сухофруктов</t>
  </si>
  <si>
    <t>Суп вермишелевый на кур./ бул</t>
  </si>
  <si>
    <t>Суфле куриное с соусом томатным</t>
  </si>
  <si>
    <t>Рис отварной с маслом</t>
  </si>
  <si>
    <t>Яблоко</t>
  </si>
  <si>
    <t>Пудинг творожный</t>
  </si>
  <si>
    <t>Каша геркулесовая молочная</t>
  </si>
  <si>
    <t>Какао с молоком</t>
  </si>
  <si>
    <t>Суп вермишелевый на кур/бул</t>
  </si>
  <si>
    <t>Суфле куриное с соусос томатным</t>
  </si>
  <si>
    <t>Икра кабачковая</t>
  </si>
  <si>
    <t>Батон пшеничный</t>
  </si>
  <si>
    <t>Батон пшениный</t>
  </si>
  <si>
    <t>Меню на 25.06.2026г.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</si>
</sst>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1" xfId="0" applyFont="1" applyBorder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4.4"/>
  <cols>
    <col min="1" max="1" width="12.33203125" customWidth="1"/>
    <col min="2" max="2" width="39.33203125" customWidth="1"/>
    <col min="3" max="3" width="18" customWidth="1"/>
    <col min="4" max="4" width="17.554687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6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7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6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6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6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6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6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6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6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6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6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6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6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6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6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6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6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6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6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6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6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6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6.4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6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7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6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4.4"/>
  <cols>
    <col min="1" max="1" width="12.33203125" customWidth="1"/>
    <col min="2" max="2" width="39.33203125" customWidth="1"/>
    <col min="3" max="3" width="18" customWidth="1"/>
    <col min="4" max="4" width="17.5546875" customWidth="1"/>
  </cols>
  <sheetData>
    <row r="1" spans="1:14" ht="18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6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7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6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6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6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6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6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6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6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6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6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6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6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6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6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6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6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6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6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6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7"/>
  <sheetViews>
    <sheetView tabSelected="1" zoomScale="82" zoomScaleNormal="82" workbookViewId="0">
      <selection activeCell="I26" sqref="A1:I26"/>
    </sheetView>
  </sheetViews>
  <sheetFormatPr defaultColWidth="9" defaultRowHeight="14.4"/>
  <cols>
    <col min="1" max="1" width="11" customWidth="1"/>
    <col min="2" max="2" width="27.44140625" customWidth="1"/>
    <col min="3" max="3" width="12.33203125" customWidth="1"/>
    <col min="4" max="4" width="12.88671875" customWidth="1"/>
    <col min="5" max="5" width="5" customWidth="1"/>
    <col min="6" max="6" width="11.44140625" customWidth="1"/>
    <col min="7" max="7" width="27.5546875" customWidth="1"/>
    <col min="8" max="8" width="12.33203125" customWidth="1"/>
    <col min="9" max="9" width="13.33203125" customWidth="1"/>
  </cols>
  <sheetData>
    <row r="1" spans="1:14" ht="18">
      <c r="A1" s="41" t="s">
        <v>74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6">
      <c r="A4" s="31"/>
      <c r="B4" s="32" t="s">
        <v>56</v>
      </c>
      <c r="C4" s="19">
        <v>300</v>
      </c>
      <c r="D4" s="32"/>
      <c r="E4" s="6"/>
      <c r="F4" s="31"/>
      <c r="G4" s="32" t="s">
        <v>56</v>
      </c>
      <c r="H4" s="19">
        <v>300</v>
      </c>
      <c r="I4" s="32"/>
      <c r="J4" s="21"/>
      <c r="K4" s="21"/>
      <c r="L4" s="21"/>
      <c r="M4" s="21"/>
      <c r="N4" s="21"/>
    </row>
    <row r="5" spans="1:14" ht="15.6">
      <c r="A5" s="29" t="s">
        <v>7</v>
      </c>
      <c r="B5" s="33" t="s">
        <v>58</v>
      </c>
      <c r="C5" s="8">
        <v>150</v>
      </c>
      <c r="D5" s="8">
        <v>140.25</v>
      </c>
      <c r="E5" s="2"/>
      <c r="F5" s="34" t="s">
        <v>7</v>
      </c>
      <c r="G5" s="33" t="s">
        <v>67</v>
      </c>
      <c r="H5" s="8">
        <v>200</v>
      </c>
      <c r="I5" s="8">
        <v>187</v>
      </c>
      <c r="J5" s="21"/>
      <c r="K5" s="21"/>
      <c r="L5" s="21"/>
      <c r="M5" s="21"/>
      <c r="N5" s="21"/>
    </row>
    <row r="6" spans="1:14" ht="15.6">
      <c r="A6" s="30"/>
      <c r="B6" s="9" t="s">
        <v>59</v>
      </c>
      <c r="C6" s="10">
        <v>150</v>
      </c>
      <c r="D6" s="11">
        <v>89.17</v>
      </c>
      <c r="E6" s="2"/>
      <c r="F6" s="36"/>
      <c r="G6" s="9" t="s">
        <v>68</v>
      </c>
      <c r="H6" s="8">
        <v>180</v>
      </c>
      <c r="I6" s="19">
        <v>107</v>
      </c>
      <c r="J6" s="21"/>
      <c r="K6" s="21"/>
      <c r="L6" s="21"/>
      <c r="M6" s="21"/>
      <c r="N6" s="21"/>
    </row>
    <row r="7" spans="1:14" ht="15.6">
      <c r="A7" s="30"/>
      <c r="B7" s="9" t="s">
        <v>60</v>
      </c>
      <c r="C7" s="12">
        <v>30</v>
      </c>
      <c r="D7" s="12">
        <v>136</v>
      </c>
      <c r="E7" s="2"/>
      <c r="F7" s="36"/>
      <c r="G7" s="9" t="s">
        <v>60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6">
      <c r="A8" s="13" t="s">
        <v>12</v>
      </c>
      <c r="B8" s="9"/>
      <c r="C8" s="14">
        <v>350</v>
      </c>
      <c r="D8" s="15">
        <f>SUM(D5:D7)</f>
        <v>365.42</v>
      </c>
      <c r="E8" s="16"/>
      <c r="F8" s="13" t="s">
        <v>12</v>
      </c>
      <c r="G8" s="9"/>
      <c r="H8" s="14">
        <f>SUM(H5:H7)</f>
        <v>420</v>
      </c>
      <c r="I8" s="15">
        <f>SUM(I5:I7)</f>
        <v>430</v>
      </c>
      <c r="J8" s="21"/>
      <c r="K8" s="21"/>
      <c r="L8" s="21"/>
      <c r="M8" s="21"/>
      <c r="N8" s="21"/>
    </row>
    <row r="9" spans="1:14" ht="27" customHeight="1">
      <c r="A9" s="17" t="s">
        <v>14</v>
      </c>
      <c r="B9" s="27" t="s">
        <v>61</v>
      </c>
      <c r="C9" s="8">
        <v>150</v>
      </c>
      <c r="D9" s="8">
        <v>81</v>
      </c>
      <c r="E9" s="2"/>
      <c r="F9" s="17" t="s">
        <v>14</v>
      </c>
      <c r="G9" s="27" t="s">
        <v>61</v>
      </c>
      <c r="H9" s="8">
        <v>180</v>
      </c>
      <c r="I9" s="19">
        <v>91</v>
      </c>
      <c r="J9" s="21"/>
      <c r="K9" s="21"/>
      <c r="L9" s="21"/>
      <c r="M9" s="21"/>
      <c r="N9" s="21"/>
    </row>
    <row r="10" spans="1:14" ht="15.6">
      <c r="A10" s="14" t="s">
        <v>16</v>
      </c>
      <c r="B10" s="14"/>
      <c r="C10" s="14">
        <f>C8+C9</f>
        <v>500</v>
      </c>
      <c r="D10" s="15">
        <f>SUM(D8:D9)</f>
        <v>446.42</v>
      </c>
      <c r="E10" s="16"/>
      <c r="F10" s="14" t="s">
        <v>16</v>
      </c>
      <c r="G10" s="14"/>
      <c r="H10" s="14">
        <f>SUM(H8:H9)</f>
        <v>600</v>
      </c>
      <c r="I10" s="15">
        <f>SUM(I8:I9)</f>
        <v>521</v>
      </c>
      <c r="J10" s="21"/>
      <c r="K10" s="21"/>
      <c r="L10" s="21"/>
      <c r="M10" s="21"/>
      <c r="N10" s="21"/>
    </row>
    <row r="11" spans="1:14" ht="19.5" customHeight="1">
      <c r="A11" s="36"/>
      <c r="B11" s="18" t="s">
        <v>62</v>
      </c>
      <c r="C11" s="8">
        <v>150</v>
      </c>
      <c r="D11" s="19">
        <v>81</v>
      </c>
      <c r="E11" s="2"/>
      <c r="F11" s="36"/>
      <c r="G11" s="18" t="s">
        <v>69</v>
      </c>
      <c r="H11" s="8">
        <v>200</v>
      </c>
      <c r="I11" s="19">
        <v>135</v>
      </c>
      <c r="J11" s="21"/>
      <c r="K11" s="21"/>
      <c r="L11" s="21"/>
      <c r="M11" s="21"/>
      <c r="N11" s="21"/>
    </row>
    <row r="12" spans="1:14" ht="19.5" customHeight="1">
      <c r="A12" s="36"/>
      <c r="B12" s="18" t="s">
        <v>71</v>
      </c>
      <c r="C12" s="8">
        <v>32</v>
      </c>
      <c r="D12" s="19">
        <v>42.5</v>
      </c>
      <c r="E12" s="2"/>
      <c r="F12" s="36"/>
      <c r="G12" s="18" t="s">
        <v>71</v>
      </c>
      <c r="H12" s="8">
        <v>32</v>
      </c>
      <c r="I12" s="19">
        <v>52</v>
      </c>
      <c r="J12" s="21"/>
      <c r="K12" s="21"/>
      <c r="L12" s="21"/>
      <c r="M12" s="21"/>
      <c r="N12" s="21"/>
    </row>
    <row r="13" spans="1:14" ht="20.25" customHeight="1">
      <c r="A13" s="36"/>
      <c r="B13" s="18" t="s">
        <v>63</v>
      </c>
      <c r="C13" s="8">
        <v>75</v>
      </c>
      <c r="D13" s="19">
        <v>174</v>
      </c>
      <c r="E13" s="2"/>
      <c r="F13" s="36"/>
      <c r="G13" s="18" t="s">
        <v>70</v>
      </c>
      <c r="H13" s="8">
        <v>75</v>
      </c>
      <c r="I13" s="19">
        <v>174</v>
      </c>
      <c r="J13" s="21"/>
      <c r="K13" s="21"/>
      <c r="L13" s="21"/>
      <c r="M13" s="21"/>
      <c r="N13" s="21"/>
    </row>
    <row r="14" spans="1:14" ht="20.25" customHeight="1">
      <c r="A14" s="36"/>
      <c r="B14" s="18" t="s">
        <v>64</v>
      </c>
      <c r="C14" s="8">
        <v>110</v>
      </c>
      <c r="D14" s="19">
        <v>150</v>
      </c>
      <c r="E14" s="2"/>
      <c r="F14" s="36"/>
      <c r="G14" s="18" t="s">
        <v>64</v>
      </c>
      <c r="H14" s="8">
        <v>150</v>
      </c>
      <c r="I14" s="19">
        <v>204.5</v>
      </c>
      <c r="J14" s="21"/>
      <c r="K14" s="21"/>
      <c r="L14" s="21"/>
      <c r="M14" s="21"/>
      <c r="N14" s="21"/>
    </row>
    <row r="15" spans="1:14" ht="20.25" customHeight="1">
      <c r="A15" s="36"/>
      <c r="B15" s="18" t="s">
        <v>57</v>
      </c>
      <c r="C15" s="8">
        <v>150</v>
      </c>
      <c r="D15" s="19">
        <v>116</v>
      </c>
      <c r="E15" s="2"/>
      <c r="F15" s="36"/>
      <c r="G15" s="18" t="s">
        <v>57</v>
      </c>
      <c r="H15" s="8">
        <v>180</v>
      </c>
      <c r="I15" s="19">
        <v>129</v>
      </c>
      <c r="J15" s="21"/>
      <c r="K15" s="21"/>
      <c r="L15" s="21"/>
      <c r="M15" s="21"/>
      <c r="N15" s="21"/>
    </row>
    <row r="16" spans="1:14" ht="15.6">
      <c r="A16" s="36"/>
      <c r="B16" s="8" t="s">
        <v>54</v>
      </c>
      <c r="C16" s="8">
        <v>40</v>
      </c>
      <c r="D16" s="8">
        <v>69.599999999999994</v>
      </c>
      <c r="E16" s="2"/>
      <c r="F16" s="36"/>
      <c r="G16" s="8" t="s">
        <v>54</v>
      </c>
      <c r="H16" s="8">
        <v>50</v>
      </c>
      <c r="I16" s="8">
        <v>87</v>
      </c>
      <c r="J16" s="21"/>
      <c r="K16" s="21"/>
      <c r="L16" s="21"/>
      <c r="M16" s="21"/>
      <c r="N16" s="21"/>
    </row>
    <row r="17" spans="1:14" ht="15.6">
      <c r="A17" s="14" t="s">
        <v>26</v>
      </c>
      <c r="B17" s="14"/>
      <c r="C17" s="14">
        <f>SUM(C11:C16)</f>
        <v>557</v>
      </c>
      <c r="D17" s="15">
        <f>SUM(D11:D16)</f>
        <v>633.1</v>
      </c>
      <c r="E17" s="16"/>
      <c r="F17" s="14" t="s">
        <v>26</v>
      </c>
      <c r="G17" s="14"/>
      <c r="H17" s="14">
        <f>SUM(H11:H16)</f>
        <v>687</v>
      </c>
      <c r="I17" s="15">
        <f>SUM(I11:I16)</f>
        <v>781.5</v>
      </c>
      <c r="J17" s="21"/>
      <c r="K17" s="21"/>
      <c r="L17" s="21"/>
      <c r="M17" s="21"/>
      <c r="N17" s="21"/>
    </row>
    <row r="18" spans="1:14" ht="15.6">
      <c r="A18" s="34" t="s">
        <v>28</v>
      </c>
      <c r="B18" s="8" t="s">
        <v>29</v>
      </c>
      <c r="C18" s="8">
        <v>135</v>
      </c>
      <c r="D18" s="8">
        <v>75</v>
      </c>
      <c r="E18" s="2"/>
      <c r="F18" s="34" t="s">
        <v>28</v>
      </c>
      <c r="G18" s="8" t="s">
        <v>29</v>
      </c>
      <c r="H18" s="8">
        <v>150</v>
      </c>
      <c r="I18" s="8">
        <v>100</v>
      </c>
      <c r="J18" s="21"/>
      <c r="K18" s="21"/>
      <c r="L18" s="21"/>
      <c r="M18" s="21"/>
      <c r="N18" s="21"/>
    </row>
    <row r="19" spans="1:14" ht="15.6">
      <c r="A19" s="36"/>
      <c r="B19" s="8" t="s">
        <v>72</v>
      </c>
      <c r="C19" s="8">
        <v>30</v>
      </c>
      <c r="D19" s="8">
        <v>44</v>
      </c>
      <c r="E19" s="2"/>
      <c r="F19" s="36"/>
      <c r="G19" s="8" t="s">
        <v>73</v>
      </c>
      <c r="H19" s="8">
        <v>40</v>
      </c>
      <c r="I19" s="8">
        <v>94</v>
      </c>
      <c r="J19" s="21"/>
      <c r="K19" s="21"/>
      <c r="L19" s="21"/>
      <c r="M19" s="21"/>
      <c r="N19" s="21"/>
    </row>
    <row r="20" spans="1:14" ht="15.6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6">
      <c r="A21" s="14" t="s">
        <v>30</v>
      </c>
      <c r="B21" s="14"/>
      <c r="C21" s="14">
        <f>SUM(C18:C20)</f>
        <v>165</v>
      </c>
      <c r="D21" s="14">
        <f>SUM(D18:D20)</f>
        <v>119</v>
      </c>
      <c r="E21" s="16"/>
      <c r="F21" s="14" t="s">
        <v>30</v>
      </c>
      <c r="G21" s="14"/>
      <c r="H21" s="14">
        <v>300</v>
      </c>
      <c r="I21" s="14">
        <f>SUM(I18:I20)</f>
        <v>194</v>
      </c>
      <c r="J21" s="21"/>
      <c r="K21" s="21"/>
      <c r="L21" s="21"/>
      <c r="M21" s="21"/>
      <c r="N21" s="21"/>
    </row>
    <row r="22" spans="1:14" ht="25.5" customHeight="1">
      <c r="A22" s="34" t="s">
        <v>31</v>
      </c>
      <c r="B22" s="20" t="s">
        <v>66</v>
      </c>
      <c r="C22" s="19">
        <v>150</v>
      </c>
      <c r="D22" s="19">
        <v>151.30000000000001</v>
      </c>
      <c r="E22" s="2"/>
      <c r="F22" s="34" t="s">
        <v>31</v>
      </c>
      <c r="G22" s="20" t="s">
        <v>66</v>
      </c>
      <c r="H22" s="19">
        <v>170</v>
      </c>
      <c r="I22" s="19">
        <v>220</v>
      </c>
      <c r="J22" s="21"/>
      <c r="K22" s="21"/>
      <c r="L22" s="21"/>
      <c r="M22" s="21"/>
      <c r="N22" s="21"/>
    </row>
    <row r="23" spans="1:14" ht="18.75" customHeight="1">
      <c r="A23" s="36"/>
      <c r="B23" s="20" t="s">
        <v>55</v>
      </c>
      <c r="C23" s="19">
        <v>180</v>
      </c>
      <c r="D23" s="19">
        <v>47.6</v>
      </c>
      <c r="E23" s="2"/>
      <c r="F23" s="36"/>
      <c r="G23" s="20" t="s">
        <v>55</v>
      </c>
      <c r="H23" s="19">
        <v>200</v>
      </c>
      <c r="I23" s="19">
        <v>53.06</v>
      </c>
      <c r="J23" s="21"/>
      <c r="K23" s="21"/>
      <c r="L23" s="21"/>
      <c r="M23" s="21"/>
      <c r="N23" s="21"/>
    </row>
    <row r="24" spans="1:14" ht="18.75" customHeight="1">
      <c r="A24" s="36"/>
      <c r="B24" s="8" t="s">
        <v>65</v>
      </c>
      <c r="C24" s="19">
        <v>120</v>
      </c>
      <c r="D24" s="19">
        <v>44</v>
      </c>
      <c r="E24" s="2"/>
      <c r="F24" s="36"/>
      <c r="G24" s="8" t="s">
        <v>65</v>
      </c>
      <c r="H24" s="19">
        <v>140</v>
      </c>
      <c r="I24" s="19">
        <v>52</v>
      </c>
      <c r="J24" s="21"/>
      <c r="K24" s="21"/>
      <c r="L24" s="21"/>
      <c r="M24" s="21"/>
      <c r="N24" s="21"/>
    </row>
    <row r="25" spans="1:14" ht="15.6">
      <c r="A25" s="14" t="s">
        <v>37</v>
      </c>
      <c r="B25" s="14"/>
      <c r="C25" s="15">
        <f>SUM(C22:C24)</f>
        <v>450</v>
      </c>
      <c r="D25" s="15">
        <f>SUM(D22:D24)</f>
        <v>242.9</v>
      </c>
      <c r="E25" s="16"/>
      <c r="F25" s="14" t="s">
        <v>37</v>
      </c>
      <c r="G25" s="14"/>
      <c r="H25" s="15">
        <v>390</v>
      </c>
      <c r="I25" s="15">
        <f>SUM(I22:I24)</f>
        <v>325.06</v>
      </c>
      <c r="J25" s="21"/>
      <c r="K25" s="21"/>
      <c r="L25" s="21"/>
      <c r="M25" s="21"/>
      <c r="N25" s="21"/>
    </row>
    <row r="26" spans="1:14" ht="15.6">
      <c r="A26" s="14" t="s">
        <v>40</v>
      </c>
      <c r="B26" s="14"/>
      <c r="C26" s="28">
        <f>C10+C17+C21+C25</f>
        <v>1672</v>
      </c>
      <c r="D26" s="15">
        <f>D10+D17+D21+D25</f>
        <v>1441.42</v>
      </c>
      <c r="E26" s="16"/>
      <c r="F26" s="14" t="s">
        <v>40</v>
      </c>
      <c r="G26" s="14"/>
      <c r="H26" s="28">
        <f>H10+H17+H21+H25</f>
        <v>1977</v>
      </c>
      <c r="I26" s="15">
        <f>I10+I17+I21+I25</f>
        <v>1821.56</v>
      </c>
      <c r="J26" s="21"/>
      <c r="K26" s="21"/>
      <c r="L26" s="21"/>
      <c r="M26" s="21"/>
      <c r="N26" s="21"/>
    </row>
    <row r="27" spans="1:14" ht="15.6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</sheetData>
  <mergeCells count="9">
    <mergeCell ref="A1:H1"/>
    <mergeCell ref="A2:D2"/>
    <mergeCell ref="A11:A16"/>
    <mergeCell ref="A18:A20"/>
    <mergeCell ref="A22:A24"/>
    <mergeCell ref="F5:F7"/>
    <mergeCell ref="F11:F16"/>
    <mergeCell ref="F18:F20"/>
    <mergeCell ref="F22:F24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2026-06-24T07:07:54Z</cp:lastPrinted>
  <dcterms:created xsi:type="dcterms:W3CDTF">2006-09-16T00:00:00Z</dcterms:created>
  <dcterms:modified xsi:type="dcterms:W3CDTF">2026-06-24T07:08:02Z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