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C7FA7AE5-BC57-475A-AEFC-E7CA9B63265B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  <sheet name="Лист2" sheetId="9" r:id="rId5"/>
  </sheets>
  <calcPr calcId="191029"/>
</workbook>
</file>

<file path=xl/calcChain.xml><?xml version="1.0" encoding="utf-8"?>
<calcChain xmlns="http://schemas.openxmlformats.org/spreadsheetml/2006/main">
  <c r="H21" i="7" l="1"/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<sst xmlns="http://schemas.openxmlformats.org/spreadsheetml/2006/main" count="192" uniqueCount="72">
  <si>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</si>
  <si>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</si>
  <si>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</si>
  <si>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</si>
  <si>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</si>
  <si>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</si>
  <si>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</si>
  <si>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</si>
  <si>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</si>
  <si>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</si>
  <si>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</si>
  <si>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</si>
  <si>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</si>
  <si>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</si>
  <si>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</si>
  <si>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</si>
  <si>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</si>
  <si>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</si>
  <si>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</si>
  <si>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</si>
  <si>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</si>
  <si>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</si>
  <si>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</si>
  <si>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</si>
  <si>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</si>
  <si>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</si>
  <si>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</si>
  <si>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</si>
  <si>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</si>
  <si>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</si>
  <si>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</si>
  <si>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</si>
  <si>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</si>
  <si>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</si>
  <si>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</si>
  <si>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</si>
  <si>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</si>
  <si>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</si>
  <si>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</si>
  <si>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</si>
  <si>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</si>
  <si>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</si>
  <si>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</si>
  <si>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</si>
  <si>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</si>
  <si>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</si>
  <si>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</si>
  <si>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</si>
  <si>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</si>
  <si>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</si>
  <si>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</si>
  <si>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</si>
  <si>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</si>
  <si>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</si>
  <si>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</si>
  <si>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</si>
  <si>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Бутерброд с маслом,сыром</t>
  </si>
  <si>
    <t>Щи из свежей капусты со сметаной</t>
  </si>
  <si>
    <t>Пюре картофельное с маслом</t>
  </si>
  <si>
    <t>Компот из кураги</t>
  </si>
  <si>
    <t>Компот из ягод</t>
  </si>
  <si>
    <t>Каша ячневая молочная</t>
  </si>
  <si>
    <t>Вода питьевая на весь день</t>
  </si>
  <si>
    <t>Печенье</t>
  </si>
  <si>
    <t>Конд.изд-я</t>
  </si>
  <si>
    <t>Салат из свеклы с зеленым горошком</t>
  </si>
  <si>
    <t>Апельсин</t>
  </si>
  <si>
    <t>Салат из свежих огурцов</t>
  </si>
  <si>
    <t>Котлеты рыбные с соусом "белый"</t>
  </si>
  <si>
    <t>Меню на 29.05.2026г.</t>
  </si>
  <si>
    <t>Кофейный напиток с молоком</t>
  </si>
  <si>
    <t>Кофейный напиток с молоком.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</si>
</sst>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activeCell="G6" sqref="G6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69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62</v>
      </c>
      <c r="C4" s="19">
        <v>300</v>
      </c>
      <c r="D4" s="32"/>
      <c r="E4" s="6"/>
      <c r="F4" s="31"/>
      <c r="G4" s="32" t="s">
        <v>62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61</v>
      </c>
      <c r="C5" s="8">
        <v>150</v>
      </c>
      <c r="D5" s="8">
        <v>153</v>
      </c>
      <c r="E5" s="2"/>
      <c r="F5" s="34" t="s">
        <v>7</v>
      </c>
      <c r="G5" s="33" t="s">
        <v>61</v>
      </c>
      <c r="H5" s="8">
        <v>200</v>
      </c>
      <c r="I5" s="8">
        <v>204</v>
      </c>
      <c r="J5" s="21"/>
      <c r="K5" s="21"/>
      <c r="L5" s="21"/>
      <c r="M5" s="21"/>
      <c r="N5" s="21"/>
    </row>
    <row r="6" spans="1:14" ht="15.75">
      <c r="A6" s="30"/>
      <c r="B6" s="9" t="s">
        <v>70</v>
      </c>
      <c r="C6" s="10">
        <v>150</v>
      </c>
      <c r="D6" s="11">
        <v>81</v>
      </c>
      <c r="E6" s="2"/>
      <c r="F6" s="36"/>
      <c r="G6" s="9" t="s">
        <v>71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56</v>
      </c>
      <c r="C7" s="12">
        <v>34</v>
      </c>
      <c r="D7" s="12">
        <v>136</v>
      </c>
      <c r="E7" s="2"/>
      <c r="F7" s="36"/>
      <c r="G7" s="9" t="s">
        <v>56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370</v>
      </c>
      <c r="E8" s="16"/>
      <c r="F8" s="13" t="s">
        <v>12</v>
      </c>
      <c r="G8" s="9"/>
      <c r="H8" s="14">
        <f>SUM(H5:H7)</f>
        <v>426</v>
      </c>
      <c r="I8" s="15">
        <f>SUM(I5:I7)</f>
        <v>431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60</v>
      </c>
      <c r="C9" s="8">
        <v>150</v>
      </c>
      <c r="D9" s="8">
        <v>55.64</v>
      </c>
      <c r="E9" s="2"/>
      <c r="F9" s="17" t="s">
        <v>14</v>
      </c>
      <c r="G9" s="27" t="s">
        <v>60</v>
      </c>
      <c r="H9" s="8">
        <v>180</v>
      </c>
      <c r="I9" s="8">
        <v>66.7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500</v>
      </c>
      <c r="D10" s="15">
        <f>SUM(D8:D9)</f>
        <v>425.64</v>
      </c>
      <c r="E10" s="16"/>
      <c r="F10" s="14" t="s">
        <v>16</v>
      </c>
      <c r="G10" s="14"/>
      <c r="H10" s="14">
        <f>SUM(H8:H9)</f>
        <v>606</v>
      </c>
      <c r="I10" s="15">
        <f>SUM(I8:I9)</f>
        <v>497.7</v>
      </c>
      <c r="J10" s="21"/>
      <c r="K10" s="21"/>
      <c r="L10" s="21"/>
      <c r="M10" s="21"/>
      <c r="N10" s="21"/>
    </row>
    <row r="11" spans="1:14" ht="27" customHeight="1">
      <c r="A11" s="34" t="s">
        <v>18</v>
      </c>
      <c r="B11" s="18" t="s">
        <v>57</v>
      </c>
      <c r="C11" s="8">
        <v>150</v>
      </c>
      <c r="D11" s="19">
        <v>81</v>
      </c>
      <c r="E11" s="2"/>
      <c r="F11" s="34" t="s">
        <v>18</v>
      </c>
      <c r="G11" s="18" t="s">
        <v>57</v>
      </c>
      <c r="H11" s="8">
        <v>200</v>
      </c>
      <c r="I11" s="19">
        <v>135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67</v>
      </c>
      <c r="C12" s="8">
        <v>50</v>
      </c>
      <c r="D12" s="19">
        <v>42.5</v>
      </c>
      <c r="E12" s="2"/>
      <c r="F12" s="36"/>
      <c r="G12" s="18" t="s">
        <v>67</v>
      </c>
      <c r="H12" s="8">
        <v>60</v>
      </c>
      <c r="I12" s="19">
        <v>51</v>
      </c>
      <c r="J12" s="21"/>
      <c r="K12" s="21"/>
      <c r="L12" s="21"/>
      <c r="M12" s="21"/>
      <c r="N12" s="21"/>
    </row>
    <row r="13" spans="1:14" ht="31.5" customHeight="1">
      <c r="A13" s="36"/>
      <c r="B13" s="18" t="s">
        <v>68</v>
      </c>
      <c r="C13" s="8">
        <v>60</v>
      </c>
      <c r="D13" s="19">
        <v>81</v>
      </c>
      <c r="E13" s="2"/>
      <c r="F13" s="36"/>
      <c r="G13" s="18" t="s">
        <v>68</v>
      </c>
      <c r="H13" s="8">
        <v>80</v>
      </c>
      <c r="I13" s="19">
        <v>107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58</v>
      </c>
      <c r="C14" s="8">
        <v>110</v>
      </c>
      <c r="D14" s="19">
        <v>113.67</v>
      </c>
      <c r="E14" s="2"/>
      <c r="F14" s="36"/>
      <c r="G14" s="18" t="s">
        <v>58</v>
      </c>
      <c r="H14" s="8">
        <v>150</v>
      </c>
      <c r="I14" s="19">
        <v>155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59</v>
      </c>
      <c r="C16" s="8">
        <v>150</v>
      </c>
      <c r="D16" s="8">
        <v>67.5</v>
      </c>
      <c r="E16" s="2"/>
      <c r="F16" s="35"/>
      <c r="G16" s="20" t="s">
        <v>59</v>
      </c>
      <c r="H16" s="8">
        <v>180</v>
      </c>
      <c r="I16" s="8">
        <v>81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560</v>
      </c>
      <c r="D17" s="15">
        <f>SUM(D11:D16)</f>
        <v>455.27</v>
      </c>
      <c r="E17" s="16"/>
      <c r="F17" s="14" t="s">
        <v>26</v>
      </c>
      <c r="G17" s="14"/>
      <c r="H17" s="14">
        <f>SUM(H11:H16)</f>
        <v>720</v>
      </c>
      <c r="I17" s="15">
        <f>SUM(I11:I16)</f>
        <v>616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29</v>
      </c>
      <c r="C18" s="8">
        <v>135</v>
      </c>
      <c r="D18" s="8">
        <v>75</v>
      </c>
      <c r="E18" s="2"/>
      <c r="F18" s="34" t="s">
        <v>28</v>
      </c>
      <c r="G18" s="8" t="s">
        <v>29</v>
      </c>
      <c r="H18" s="8">
        <v>150</v>
      </c>
      <c r="I18" s="8">
        <v>100</v>
      </c>
      <c r="J18" s="21"/>
      <c r="K18" s="21"/>
      <c r="L18" s="21"/>
      <c r="M18" s="21"/>
      <c r="N18" s="21"/>
    </row>
    <row r="19" spans="1:14" ht="15.75">
      <c r="A19" s="36"/>
      <c r="B19" s="8" t="s">
        <v>63</v>
      </c>
      <c r="C19" s="8">
        <v>13</v>
      </c>
      <c r="D19" s="8">
        <v>50</v>
      </c>
      <c r="E19" s="2"/>
      <c r="F19" s="36"/>
      <c r="G19" s="8" t="s">
        <v>64</v>
      </c>
      <c r="H19" s="8">
        <v>30</v>
      </c>
      <c r="I19" s="8">
        <v>109.8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148</v>
      </c>
      <c r="D21" s="14">
        <f>SUM(D18:D20)</f>
        <v>125</v>
      </c>
      <c r="E21" s="16"/>
      <c r="F21" s="14" t="s">
        <v>30</v>
      </c>
      <c r="G21" s="14"/>
      <c r="H21" s="14">
        <f>SUM(H18:H20)</f>
        <v>180</v>
      </c>
      <c r="I21" s="14">
        <f>SUM(I18:I20)</f>
        <v>209.8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65</v>
      </c>
      <c r="C22" s="19">
        <v>50</v>
      </c>
      <c r="D22" s="19">
        <v>38</v>
      </c>
      <c r="E22" s="2">
        <v>55</v>
      </c>
      <c r="F22" s="34" t="s">
        <v>31</v>
      </c>
      <c r="G22" s="20" t="s">
        <v>65</v>
      </c>
      <c r="H22" s="19">
        <v>60</v>
      </c>
      <c r="I22" s="19">
        <v>46.26</v>
      </c>
      <c r="J22" s="21"/>
      <c r="K22" s="21"/>
      <c r="L22" s="21"/>
      <c r="M22" s="21"/>
      <c r="N22" s="21"/>
    </row>
    <row r="23" spans="1:14" ht="18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66</v>
      </c>
      <c r="C24" s="19">
        <v>100</v>
      </c>
      <c r="D24" s="19">
        <v>57</v>
      </c>
      <c r="E24" s="2"/>
      <c r="F24" s="36"/>
      <c r="G24" s="20" t="s">
        <v>66</v>
      </c>
      <c r="H24" s="19">
        <v>100</v>
      </c>
      <c r="I24" s="19">
        <v>57</v>
      </c>
      <c r="J24" s="21"/>
      <c r="K24" s="21"/>
      <c r="L24" s="21"/>
      <c r="M24" s="21"/>
      <c r="N24" s="21"/>
    </row>
    <row r="25" spans="1:14" ht="15.75">
      <c r="A25" s="35"/>
      <c r="B25" s="8"/>
      <c r="C25" s="8"/>
      <c r="D25" s="8"/>
      <c r="E25" s="2"/>
      <c r="F25" s="35"/>
      <c r="G25" s="8"/>
      <c r="H25" s="8"/>
      <c r="I25" s="8"/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330</v>
      </c>
      <c r="D26" s="15">
        <f>SUM(D22:D25)</f>
        <v>142.6</v>
      </c>
      <c r="E26" s="16"/>
      <c r="F26" s="14" t="s">
        <v>37</v>
      </c>
      <c r="G26" s="14"/>
      <c r="H26" s="15">
        <v>390</v>
      </c>
      <c r="I26" s="15">
        <f>SUM(I22:I25)</f>
        <v>156.32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8">
        <f>C10+C17+C21+C26</f>
        <v>1538</v>
      </c>
      <c r="D27" s="15">
        <f>D10+D17+D21+D26</f>
        <v>1148.51</v>
      </c>
      <c r="E27" s="16"/>
      <c r="F27" s="14" t="s">
        <v>40</v>
      </c>
      <c r="G27" s="14"/>
      <c r="H27" s="28">
        <f>H10+H17+H21+H26</f>
        <v>1896</v>
      </c>
      <c r="I27" s="15">
        <f>I10+I17+I21+I26</f>
        <v>1479.82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28:I28"/>
  <sheetViews>
    <sheetView workbookViewId="0">
      <selection activeCell="I27" sqref="A1:I27"/>
    </sheetView>
  </sheetViews>
  <sheetFormatPr defaultRowHeight="15"/>
  <sheetData>
    <row r="28" spans="1:9" ht="15.75">
      <c r="A28" s="21"/>
      <c r="B28" s="21"/>
      <c r="C28" s="21"/>
      <c r="D28" s="21"/>
      <c r="E28" s="21"/>
      <c r="F28" s="21"/>
      <c r="G28" s="21"/>
      <c r="H28" s="21"/>
      <c r="I28" s="2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609DB-BCCA-4871-8324-9108138D1B46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Сад</vt:lpstr>
      <vt:lpstr>Ясли</vt:lpstr>
      <vt:lpstr>Стенд</vt:lpstr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2026-05-22T10:37:29Z</cp:lastPrinted>
  <dcterms:created xsi:type="dcterms:W3CDTF">2006-09-16T00:00:00Z</dcterms:created>
  <dcterms:modified xsi:type="dcterms:W3CDTF">2026-05-22T12:09:46Z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