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29879AD-1222-4F15-8B33-EA52A527D8B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I26" i="7" l="1"/>
  <c r="D26" i="7"/>
  <c r="C26" i="7"/>
  <c r="C17" i="7" l="1"/>
  <c r="C10" i="7"/>
  <c r="D8" i="7"/>
  <c r="D10" i="7" s="1"/>
  <c r="I8" i="7"/>
  <c r="I10" i="7" s="1"/>
  <c r="I17" i="7"/>
  <c r="H17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<sst xmlns="http://schemas.openxmlformats.org/spreadsheetml/2006/main" count="194" uniqueCount="69">
  <si>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</si>
  <si>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</si>
  <si>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</si>
  <si>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</si>
  <si>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</si>
  <si>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</si>
  <si>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</si>
  <si>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</si>
  <si>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</si>
  <si>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</si>
  <si>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</si>
  <si>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</si>
  <si>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</si>
  <si>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</si>
  <si>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</si>
  <si>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</si>
  <si>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</si>
  <si>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</si>
  <si>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</si>
  <si>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</si>
  <si>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</si>
  <si>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</si>
  <si>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</si>
  <si>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</si>
  <si>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</si>
  <si>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</si>
  <si>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</si>
  <si>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</si>
  <si>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</si>
  <si>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</si>
  <si>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</si>
  <si>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</si>
  <si>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</si>
  <si>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</si>
  <si>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</si>
  <si>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</si>
  <si>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</si>
  <si>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</si>
  <si>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</si>
  <si>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</si>
  <si>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</si>
  <si>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</si>
  <si>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</si>
  <si>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</si>
  <si>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</si>
  <si>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</si>
  <si>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</si>
  <si>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</si>
  <si>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</si>
  <si>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</si>
  <si>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</si>
  <si>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</si>
  <si>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</si>
  <si>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</si>
  <si>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</si>
  <si>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</si>
  <si>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Вода питьевая на весь день</t>
  </si>
  <si>
    <t>Котлета из говядины,соус том.</t>
  </si>
  <si>
    <t>Компот из изюма</t>
  </si>
  <si>
    <t>Запеканка из творога</t>
  </si>
  <si>
    <t>Соус сладкий молочный</t>
  </si>
  <si>
    <t>Салат из отварной моркови с зеленым горошком</t>
  </si>
  <si>
    <t>Рассольник со сметаной</t>
  </si>
  <si>
    <t>Греча рассыпчатая с маслом</t>
  </si>
  <si>
    <t>Яблоко</t>
  </si>
  <si>
    <t>Бутерброд с маслом.</t>
  </si>
  <si>
    <t>Кофейный напиток с молоком</t>
  </si>
  <si>
    <t>Меню на 06.04.2026г.</t>
  </si>
  <si>
    <t>Каша "Дружба"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</si>
</sst>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I27" sqref="A1:I2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56</v>
      </c>
      <c r="C4" s="19">
        <v>300</v>
      </c>
      <c r="D4" s="31"/>
      <c r="E4" s="6"/>
      <c r="F4" s="30"/>
      <c r="G4" s="31" t="s">
        <v>56</v>
      </c>
      <c r="H4" s="19">
        <v>300</v>
      </c>
      <c r="I4" s="31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68</v>
      </c>
      <c r="C5" s="8">
        <v>150</v>
      </c>
      <c r="D5" s="8">
        <v>150.75</v>
      </c>
      <c r="E5" s="2"/>
      <c r="F5" s="34" t="s">
        <v>7</v>
      </c>
      <c r="G5" s="32" t="s">
        <v>68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29"/>
      <c r="B6" s="9" t="s">
        <v>66</v>
      </c>
      <c r="C6" s="10">
        <v>150</v>
      </c>
      <c r="D6" s="11">
        <v>81</v>
      </c>
      <c r="E6" s="2"/>
      <c r="F6" s="36"/>
      <c r="G6" s="9" t="s">
        <v>66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65</v>
      </c>
      <c r="C7" s="12">
        <v>30</v>
      </c>
      <c r="D7" s="12">
        <v>136</v>
      </c>
      <c r="E7" s="2"/>
      <c r="F7" s="36"/>
      <c r="G7" s="9" t="s">
        <v>65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367.75</v>
      </c>
      <c r="E8" s="16"/>
      <c r="F8" s="13" t="s">
        <v>12</v>
      </c>
      <c r="G8" s="9"/>
      <c r="H8" s="14">
        <f>SUM(H5:H7)</f>
        <v>420</v>
      </c>
      <c r="I8" s="15">
        <f>SUM(I5:I7)</f>
        <v>428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442.75</v>
      </c>
      <c r="E10" s="16"/>
      <c r="F10" s="14" t="s">
        <v>16</v>
      </c>
      <c r="G10" s="14"/>
      <c r="H10" s="14">
        <f>SUM(H8:H9)</f>
        <v>570</v>
      </c>
      <c r="I10" s="15">
        <f>SUM(I8:I9)</f>
        <v>528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62</v>
      </c>
      <c r="C11" s="8">
        <v>150</v>
      </c>
      <c r="D11" s="19">
        <v>67.95</v>
      </c>
      <c r="E11" s="2"/>
      <c r="F11" s="34" t="s">
        <v>18</v>
      </c>
      <c r="G11" s="18" t="s">
        <v>62</v>
      </c>
      <c r="H11" s="8">
        <v>200</v>
      </c>
      <c r="I11" s="19">
        <v>90.6</v>
      </c>
      <c r="J11" s="21"/>
      <c r="K11" s="21"/>
      <c r="L11" s="21"/>
      <c r="M11" s="21"/>
      <c r="N11" s="21"/>
    </row>
    <row r="12" spans="1:14" ht="32.25" customHeight="1">
      <c r="A12" s="36"/>
      <c r="B12" s="18" t="s">
        <v>61</v>
      </c>
      <c r="C12" s="8">
        <v>45</v>
      </c>
      <c r="D12" s="19">
        <v>42.75</v>
      </c>
      <c r="E12" s="2"/>
      <c r="F12" s="36"/>
      <c r="G12" s="18" t="s">
        <v>61</v>
      </c>
      <c r="H12" s="8">
        <v>60</v>
      </c>
      <c r="I12" s="19">
        <v>57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57</v>
      </c>
      <c r="C13" s="8">
        <v>45</v>
      </c>
      <c r="D13" s="19">
        <v>99.38</v>
      </c>
      <c r="E13" s="2"/>
      <c r="F13" s="36"/>
      <c r="G13" s="18" t="s">
        <v>57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26.25" customHeight="1">
      <c r="A14" s="36"/>
      <c r="B14" s="18" t="s">
        <v>63</v>
      </c>
      <c r="C14" s="8">
        <v>110</v>
      </c>
      <c r="D14" s="19">
        <v>111.8</v>
      </c>
      <c r="E14" s="2"/>
      <c r="F14" s="36"/>
      <c r="G14" s="18" t="s">
        <v>63</v>
      </c>
      <c r="H14" s="8">
        <v>150</v>
      </c>
      <c r="I14" s="19">
        <v>152.4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81</v>
      </c>
      <c r="E16" s="2"/>
      <c r="F16" s="35"/>
      <c r="G16" s="20" t="s">
        <v>58</v>
      </c>
      <c r="H16" s="8">
        <v>180</v>
      </c>
      <c r="I16" s="8">
        <v>90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540</v>
      </c>
      <c r="D17" s="15">
        <f>SUM(D11:D16)</f>
        <v>472.48</v>
      </c>
      <c r="E17" s="16"/>
      <c r="F17" s="14" t="s">
        <v>26</v>
      </c>
      <c r="G17" s="14"/>
      <c r="H17" s="14">
        <f>SUM(H11:H16)</f>
        <v>705</v>
      </c>
      <c r="I17" s="15">
        <f>SUM(I11:I16)</f>
        <v>616.13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39.67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35</v>
      </c>
      <c r="C19" s="8">
        <v>60</v>
      </c>
      <c r="D19" s="8">
        <v>129.58000000000001</v>
      </c>
      <c r="E19" s="2"/>
      <c r="F19" s="36"/>
      <c r="G19" s="8" t="s">
        <v>35</v>
      </c>
      <c r="H19" s="8">
        <v>80</v>
      </c>
      <c r="I19" s="8">
        <v>187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210</v>
      </c>
      <c r="D21" s="14">
        <f>SUM(D18:D20)</f>
        <v>169.25</v>
      </c>
      <c r="E21" s="16"/>
      <c r="F21" s="14" t="s">
        <v>30</v>
      </c>
      <c r="G21" s="14"/>
      <c r="H21" s="14">
        <v>300</v>
      </c>
      <c r="I21" s="14">
        <f>SUM(I18:I20)</f>
        <v>234.6</v>
      </c>
      <c r="J21" s="21"/>
      <c r="K21" s="21"/>
      <c r="L21" s="21"/>
      <c r="M21" s="21"/>
      <c r="N21" s="21"/>
    </row>
    <row r="22" spans="1:14" ht="21" customHeight="1">
      <c r="A22" s="34" t="s">
        <v>31</v>
      </c>
      <c r="B22" s="20" t="s">
        <v>59</v>
      </c>
      <c r="C22" s="19">
        <v>140</v>
      </c>
      <c r="D22" s="19">
        <v>151.30000000000001</v>
      </c>
      <c r="E22" s="2"/>
      <c r="F22" s="34" t="s">
        <v>31</v>
      </c>
      <c r="G22" s="20" t="s">
        <v>59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21" customHeight="1">
      <c r="A23" s="36"/>
      <c r="B23" s="20" t="s">
        <v>60</v>
      </c>
      <c r="C23" s="19">
        <v>30</v>
      </c>
      <c r="D23" s="19">
        <v>26.12</v>
      </c>
      <c r="E23" s="2"/>
      <c r="F23" s="36"/>
      <c r="G23" s="20" t="s">
        <v>60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8.75" customHeight="1">
      <c r="A25" s="29"/>
      <c r="B25" s="20" t="s">
        <v>64</v>
      </c>
      <c r="C25" s="19">
        <v>110</v>
      </c>
      <c r="D25" s="19">
        <v>44</v>
      </c>
      <c r="E25" s="2"/>
      <c r="F25" s="29"/>
      <c r="G25" s="20" t="s">
        <v>64</v>
      </c>
      <c r="H25" s="19">
        <v>130</v>
      </c>
      <c r="I25" s="19">
        <v>52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460</v>
      </c>
      <c r="D26" s="15">
        <f>SUM(D22:D25)</f>
        <v>269.02</v>
      </c>
      <c r="E26" s="16"/>
      <c r="F26" s="14" t="s">
        <v>37</v>
      </c>
      <c r="G26" s="14"/>
      <c r="H26" s="15">
        <v>390</v>
      </c>
      <c r="I26" s="15">
        <f>SUM(I22:I25)</f>
        <v>351.18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1695</v>
      </c>
      <c r="D27" s="15">
        <f>D10+D17+D21+D26</f>
        <v>1353.5</v>
      </c>
      <c r="E27" s="16"/>
      <c r="F27" s="14" t="s">
        <v>40</v>
      </c>
      <c r="G27" s="14"/>
      <c r="H27" s="27">
        <f>H10+H17+H21+H26</f>
        <v>1965</v>
      </c>
      <c r="I27" s="15">
        <f>I10+I17+I21+I26</f>
        <v>1729.91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2026-04-03T07:14:25Z</cp:lastPrinted>
  <dcterms:created xsi:type="dcterms:W3CDTF">2006-09-16T00:00:00Z</dcterms:created>
  <dcterms:modified xsi:type="dcterms:W3CDTF">2026-04-03T07:14:37Z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