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2751C27-C20F-4F7F-BB1E-4B3B96F50CC9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</sheets>
  <calcPr calcId="191029" refMode="R1C1"/>
</workbook>
</file>

<file path=xl/calcChain.xml><?xml version="1.0" encoding="utf-8"?>
<calcChain xmlns="http://schemas.openxmlformats.org/spreadsheetml/2006/main">
  <c r="I25" i="7" l="1"/>
  <c r="D25" i="7"/>
  <c r="C25" i="7" l="1"/>
  <c r="C16" i="7"/>
  <c r="C10" i="7"/>
  <c r="D8" i="7"/>
  <c r="D10" i="7" s="1"/>
  <c r="I8" i="7"/>
  <c r="I10" i="7" s="1"/>
  <c r="I16" i="7"/>
  <c r="H16" i="7"/>
  <c r="D16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<sst xmlns="http://schemas.openxmlformats.org/spreadsheetml/2006/main" count="192" uniqueCount="69">
  <si>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</si>
  <si>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</si>
  <si>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</si>
  <si>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</si>
  <si>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</si>
  <si>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</si>
  <si>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</si>
  <si>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</si>
  <si>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</si>
  <si>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</si>
  <si>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</si>
  <si>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</si>
  <si>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</si>
  <si>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</si>
  <si>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</si>
  <si>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</si>
  <si>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</si>
  <si>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</si>
  <si>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</si>
  <si>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</si>
  <si>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</si>
  <si>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</si>
  <si>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</si>
  <si>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</si>
  <si>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</si>
  <si>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</si>
  <si>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</si>
  <si>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</si>
  <si>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</si>
  <si>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</si>
  <si>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</si>
  <si>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</si>
  <si>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</si>
  <si>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</si>
  <si>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</si>
  <si>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</si>
  <si>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</si>
  <si>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</si>
  <si>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</si>
  <si>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</si>
  <si>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</si>
  <si>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</si>
  <si>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</si>
  <si>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</si>
  <si>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</si>
  <si>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</si>
  <si>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</si>
  <si>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</si>
  <si>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</si>
  <si>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</si>
  <si>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</si>
  <si>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</si>
  <si>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</si>
  <si>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</si>
  <si>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</si>
  <si>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</si>
  <si>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Кофейный напиток</t>
  </si>
  <si>
    <t>Омлет натуральный</t>
  </si>
  <si>
    <t>Зеленый горошек</t>
  </si>
  <si>
    <t>Каша манная молочная</t>
  </si>
  <si>
    <t>Молоко</t>
  </si>
  <si>
    <t>Жаркое по домашнему</t>
  </si>
  <si>
    <t>Компот из сухофруктов</t>
  </si>
  <si>
    <t>Вода питьевая на весь день</t>
  </si>
  <si>
    <t>Щи из квашеной капусты со сметаной</t>
  </si>
  <si>
    <t>Огурец соленый кусочком</t>
  </si>
  <si>
    <t>Ватрушка с творогом</t>
  </si>
  <si>
    <t>Меню на 28.01.2026г.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</si>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</sst>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59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60</v>
      </c>
      <c r="C9" s="8">
        <v>135</v>
      </c>
      <c r="D9" s="8">
        <v>76.5</v>
      </c>
      <c r="E9" s="2"/>
      <c r="F9" s="17" t="s">
        <v>14</v>
      </c>
      <c r="G9" s="27" t="s">
        <v>60</v>
      </c>
      <c r="H9" s="8">
        <v>150</v>
      </c>
      <c r="I9" s="8">
        <v>85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437.5</v>
      </c>
      <c r="E10" s="16"/>
      <c r="F10" s="14" t="s">
        <v>16</v>
      </c>
      <c r="G10" s="14"/>
      <c r="H10" s="14">
        <f>SUM(H8:H9)</f>
        <v>570</v>
      </c>
      <c r="I10" s="15">
        <f>SUM(I8:I9)</f>
        <v>504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64</v>
      </c>
      <c r="C11" s="8">
        <v>150</v>
      </c>
      <c r="D11" s="19">
        <v>67.2</v>
      </c>
      <c r="E11" s="2"/>
      <c r="F11" s="34" t="s">
        <v>18</v>
      </c>
      <c r="G11" s="18" t="s">
        <v>64</v>
      </c>
      <c r="H11" s="8">
        <v>200</v>
      </c>
      <c r="I11" s="19">
        <v>89.6</v>
      </c>
      <c r="J11" s="21"/>
      <c r="K11" s="21"/>
      <c r="L11" s="21"/>
      <c r="M11" s="21"/>
      <c r="N11" s="21"/>
    </row>
    <row r="12" spans="1:14" ht="22.5" customHeight="1">
      <c r="A12" s="36"/>
      <c r="B12" s="18" t="s">
        <v>61</v>
      </c>
      <c r="C12" s="8">
        <v>150</v>
      </c>
      <c r="D12" s="19">
        <v>170.45</v>
      </c>
      <c r="E12" s="2"/>
      <c r="F12" s="36"/>
      <c r="G12" s="18" t="s">
        <v>61</v>
      </c>
      <c r="H12" s="8">
        <v>200</v>
      </c>
      <c r="I12" s="19">
        <v>227.37</v>
      </c>
      <c r="J12" s="21"/>
      <c r="K12" s="21"/>
      <c r="L12" s="21"/>
      <c r="M12" s="21"/>
      <c r="N12" s="21"/>
    </row>
    <row r="13" spans="1:14" ht="18.75" customHeight="1">
      <c r="A13" s="36"/>
      <c r="B13" s="18" t="s">
        <v>65</v>
      </c>
      <c r="C13" s="8">
        <v>45</v>
      </c>
      <c r="D13" s="19">
        <v>63</v>
      </c>
      <c r="E13" s="2"/>
      <c r="F13" s="36"/>
      <c r="G13" s="18" t="s">
        <v>65</v>
      </c>
      <c r="H13" s="8">
        <v>60</v>
      </c>
      <c r="I13" s="19">
        <v>84</v>
      </c>
      <c r="J13" s="21"/>
      <c r="K13" s="21"/>
      <c r="L13" s="21"/>
      <c r="M13" s="21"/>
      <c r="N13" s="21"/>
    </row>
    <row r="14" spans="1:14" ht="15.75">
      <c r="A14" s="36"/>
      <c r="B14" s="8" t="s">
        <v>54</v>
      </c>
      <c r="C14" s="8">
        <v>40</v>
      </c>
      <c r="D14" s="8">
        <v>69.599999999999994</v>
      </c>
      <c r="E14" s="2"/>
      <c r="F14" s="36"/>
      <c r="G14" s="8" t="s">
        <v>54</v>
      </c>
      <c r="H14" s="8">
        <v>50</v>
      </c>
      <c r="I14" s="8">
        <v>87</v>
      </c>
      <c r="J14" s="21"/>
      <c r="K14" s="21"/>
      <c r="L14" s="21"/>
      <c r="M14" s="21"/>
      <c r="N14" s="21"/>
    </row>
    <row r="15" spans="1:14" ht="15.75">
      <c r="A15" s="35"/>
      <c r="B15" s="20" t="s">
        <v>62</v>
      </c>
      <c r="C15" s="8">
        <v>150</v>
      </c>
      <c r="D15" s="8">
        <v>81</v>
      </c>
      <c r="E15" s="2"/>
      <c r="F15" s="35"/>
      <c r="G15" s="20" t="s">
        <v>62</v>
      </c>
      <c r="H15" s="8">
        <v>180</v>
      </c>
      <c r="I15" s="8">
        <v>91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535</v>
      </c>
      <c r="D16" s="15">
        <f>SUM(D11:D15)</f>
        <v>451.25</v>
      </c>
      <c r="E16" s="16"/>
      <c r="F16" s="14" t="s">
        <v>26</v>
      </c>
      <c r="G16" s="14"/>
      <c r="H16" s="14">
        <f>SUM(H11:H15)</f>
        <v>690</v>
      </c>
      <c r="I16" s="15">
        <f>SUM(I11:I15)</f>
        <v>578.97</v>
      </c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55</v>
      </c>
      <c r="C17" s="8">
        <v>150</v>
      </c>
      <c r="D17" s="8">
        <v>39.700000000000003</v>
      </c>
      <c r="E17" s="2"/>
      <c r="F17" s="34" t="s">
        <v>28</v>
      </c>
      <c r="G17" s="8" t="s">
        <v>55</v>
      </c>
      <c r="H17" s="8">
        <v>180</v>
      </c>
      <c r="I17" s="8">
        <v>47.6</v>
      </c>
      <c r="J17" s="21"/>
      <c r="K17" s="21"/>
      <c r="L17" s="21"/>
      <c r="M17" s="21"/>
      <c r="N17" s="21"/>
    </row>
    <row r="18" spans="1:14" ht="15.75">
      <c r="A18" s="36"/>
      <c r="B18" s="8" t="s">
        <v>66</v>
      </c>
      <c r="C18" s="8">
        <v>60</v>
      </c>
      <c r="D18" s="8">
        <v>71.7</v>
      </c>
      <c r="E18" s="2"/>
      <c r="F18" s="36"/>
      <c r="G18" s="8" t="s">
        <v>66</v>
      </c>
      <c r="H18" s="8">
        <v>70</v>
      </c>
      <c r="I18" s="8">
        <v>95.6</v>
      </c>
      <c r="J18" s="21"/>
      <c r="K18" s="21"/>
      <c r="L18" s="21"/>
      <c r="M18" s="21"/>
      <c r="N18" s="21"/>
    </row>
    <row r="19" spans="1:14" ht="15.75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210</v>
      </c>
      <c r="D20" s="14">
        <f>SUM(D17:D19)</f>
        <v>111.4</v>
      </c>
      <c r="E20" s="16"/>
      <c r="F20" s="14" t="s">
        <v>30</v>
      </c>
      <c r="G20" s="14"/>
      <c r="H20" s="14">
        <v>300</v>
      </c>
      <c r="I20" s="14">
        <f>SUM(I17:I19)</f>
        <v>143.19999999999999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57</v>
      </c>
      <c r="C21" s="19">
        <v>130</v>
      </c>
      <c r="D21" s="19">
        <v>140.9</v>
      </c>
      <c r="E21" s="2"/>
      <c r="F21" s="34" t="s">
        <v>31</v>
      </c>
      <c r="G21" s="20" t="s">
        <v>57</v>
      </c>
      <c r="H21" s="19">
        <v>150</v>
      </c>
      <c r="I21" s="19">
        <v>170.5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58</v>
      </c>
      <c r="C22" s="19">
        <v>30</v>
      </c>
      <c r="D22" s="19">
        <v>26.12</v>
      </c>
      <c r="E22" s="2"/>
      <c r="F22" s="36"/>
      <c r="G22" s="20" t="s">
        <v>58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8.75" customHeight="1">
      <c r="A24" s="30"/>
      <c r="B24" s="20" t="s">
        <v>68</v>
      </c>
      <c r="C24" s="19">
        <v>110</v>
      </c>
      <c r="D24" s="19">
        <v>44</v>
      </c>
      <c r="E24" s="2"/>
      <c r="F24" s="30"/>
      <c r="G24" s="20" t="s">
        <v>68</v>
      </c>
      <c r="H24" s="19">
        <v>130</v>
      </c>
      <c r="I24" s="19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450</v>
      </c>
      <c r="D25" s="15">
        <f>SUM(D21:D24)</f>
        <v>258.62</v>
      </c>
      <c r="E25" s="16"/>
      <c r="F25" s="14" t="s">
        <v>37</v>
      </c>
      <c r="G25" s="14"/>
      <c r="H25" s="15">
        <v>390</v>
      </c>
      <c r="I25" s="15">
        <f>SUM(I21:I24)</f>
        <v>301.68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C10+C16+C20+C25</f>
        <v>1680</v>
      </c>
      <c r="D26" s="15">
        <f>D10+D16+D20+D25</f>
        <v>1258.77</v>
      </c>
      <c r="E26" s="16"/>
      <c r="F26" s="14" t="s">
        <v>40</v>
      </c>
      <c r="G26" s="14"/>
      <c r="H26" s="28">
        <f>H10+H16+H20+H25</f>
        <v>1950</v>
      </c>
      <c r="I26" s="15">
        <f>I10+I16+I20+I25</f>
        <v>1527.8500000000001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Сад</vt:lpstr>
      <vt:lpstr>Ясли</vt:lpstr>
      <vt:lpstr>Стенд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2026-01-22T11:51:44Z</cp:lastPrinted>
  <dcterms:created xsi:type="dcterms:W3CDTF">2006-09-16T00:00:00Z</dcterms:created>
  <dcterms:modified xsi:type="dcterms:W3CDTF">2026-01-22T11:51:48Z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