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96ADAEE-7CC3-41A2-AFAD-253A27DA6DE8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4" i="7"/>
  <c r="I15" i="7"/>
  <c r="H15" i="7"/>
  <c r="D24" i="7"/>
  <c r="C24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<sst xmlns="http://schemas.openxmlformats.org/spreadsheetml/2006/main" count="188" uniqueCount="67">
  <si>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</si>
  <si>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</si>
  <si>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</si>
  <si>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</si>
  <si>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</si>
  <si>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</si>
  <si>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</si>
  <si>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</si>
  <si>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</si>
  <si>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</si>
  <si>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</si>
  <si>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</si>
  <si>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</si>
  <si>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</si>
  <si>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</si>
  <si>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</si>
  <si>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</si>
  <si>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</si>
  <si>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</si>
  <si>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</si>
  <si>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</si>
  <si>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</si>
  <si>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</si>
  <si>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</si>
  <si>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</si>
  <si>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</si>
  <si>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</si>
  <si>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</si>
  <si>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</si>
  <si>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</si>
  <si>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</si>
  <si>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</si>
  <si>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</si>
  <si>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</si>
  <si>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</si>
  <si>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</si>
  <si>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</si>
  <si>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</si>
  <si>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</si>
  <si>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</si>
  <si>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</si>
  <si>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</si>
  <si>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</si>
  <si>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</si>
  <si>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</si>
  <si>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</si>
  <si>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</si>
  <si>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</si>
  <si>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</si>
  <si>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</si>
  <si>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</si>
  <si>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</si>
  <si>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</si>
  <si>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</si>
  <si>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</si>
  <si>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</si>
  <si>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Икра кабачковая</t>
  </si>
  <si>
    <t>Омлет натуральный</t>
  </si>
  <si>
    <t>Суп "Крестьянский" со сметаной</t>
  </si>
  <si>
    <t>Какао напиток с молоком.</t>
  </si>
  <si>
    <t>Ватрушка с повидлом</t>
  </si>
  <si>
    <t>Рагу овощное с мясом</t>
  </si>
  <si>
    <t>Вода питьевая на весь день</t>
  </si>
  <si>
    <t>Компот из яблок</t>
  </si>
  <si>
    <t>Меню на 21.01.2026г.</t>
  </si>
  <si>
    <t>Вермишель молочная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</si>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</sst>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J19" sqref="J1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64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65</v>
      </c>
      <c r="C5" s="8">
        <v>150</v>
      </c>
      <c r="D5" s="8">
        <v>122.08</v>
      </c>
      <c r="E5" s="2"/>
      <c r="F5" s="35" t="s">
        <v>7</v>
      </c>
      <c r="G5" s="34" t="s">
        <v>65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7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7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347.25</v>
      </c>
      <c r="E8" s="16"/>
      <c r="F8" s="13" t="s">
        <v>12</v>
      </c>
      <c r="G8" s="9"/>
      <c r="H8" s="14">
        <f>SUM(H5:H7)</f>
        <v>400</v>
      </c>
      <c r="I8" s="15">
        <f>SUM(I5:I7)</f>
        <v>386.91999999999996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19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422.25</v>
      </c>
      <c r="E10" s="16"/>
      <c r="F10" s="14" t="s">
        <v>16</v>
      </c>
      <c r="G10" s="14"/>
      <c r="H10" s="14">
        <f>SUM(H8:H9)</f>
        <v>550</v>
      </c>
      <c r="I10" s="15">
        <f>SUM(I8:I9)</f>
        <v>486.91999999999996</v>
      </c>
      <c r="J10" s="21"/>
      <c r="K10" s="21"/>
      <c r="L10" s="21"/>
      <c r="M10" s="21"/>
      <c r="N10" s="21"/>
    </row>
    <row r="11" spans="1:14" ht="30.75" customHeight="1">
      <c r="A11" s="37"/>
      <c r="B11" s="18" t="s">
        <v>58</v>
      </c>
      <c r="C11" s="8">
        <v>150</v>
      </c>
      <c r="D11" s="19">
        <v>109.14</v>
      </c>
      <c r="E11" s="2"/>
      <c r="F11" s="37"/>
      <c r="G11" s="18" t="s">
        <v>58</v>
      </c>
      <c r="H11" s="8">
        <v>200</v>
      </c>
      <c r="I11" s="19">
        <v>137.03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61</v>
      </c>
      <c r="C12" s="8">
        <v>180</v>
      </c>
      <c r="D12" s="19">
        <v>101.81</v>
      </c>
      <c r="E12" s="2"/>
      <c r="F12" s="37"/>
      <c r="G12" s="18" t="s">
        <v>61</v>
      </c>
      <c r="H12" s="8">
        <v>220</v>
      </c>
      <c r="I12" s="19">
        <v>124.44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45</v>
      </c>
      <c r="E13" s="2"/>
      <c r="F13" s="37"/>
      <c r="G13" s="18" t="s">
        <v>63</v>
      </c>
      <c r="H13" s="8">
        <v>180</v>
      </c>
      <c r="I13" s="19">
        <v>54</v>
      </c>
      <c r="J13" s="21"/>
      <c r="K13" s="21"/>
      <c r="L13" s="21"/>
      <c r="M13" s="21"/>
      <c r="N13" s="21"/>
    </row>
    <row r="14" spans="1:14" ht="15.75">
      <c r="A14" s="37"/>
      <c r="B14" s="8" t="s">
        <v>54</v>
      </c>
      <c r="C14" s="8">
        <v>40</v>
      </c>
      <c r="D14" s="8">
        <v>69.599999999999994</v>
      </c>
      <c r="E14" s="2"/>
      <c r="F14" s="37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520</v>
      </c>
      <c r="D15" s="15">
        <f>SUM(D11:D14)</f>
        <v>325.54999999999995</v>
      </c>
      <c r="E15" s="16"/>
      <c r="F15" s="14" t="s">
        <v>26</v>
      </c>
      <c r="G15" s="14"/>
      <c r="H15" s="14">
        <f>SUM(H11:H14)</f>
        <v>650</v>
      </c>
      <c r="I15" s="15">
        <f>SUM(I11:I14)</f>
        <v>402.47</v>
      </c>
      <c r="J15" s="21"/>
      <c r="K15" s="21"/>
      <c r="L15" s="21"/>
      <c r="M15" s="21"/>
      <c r="N15" s="21"/>
    </row>
    <row r="16" spans="1:14" ht="15.75">
      <c r="A16" s="35" t="s">
        <v>28</v>
      </c>
      <c r="B16" s="8" t="s">
        <v>55</v>
      </c>
      <c r="C16" s="8">
        <v>150</v>
      </c>
      <c r="D16" s="8">
        <v>39.700000000000003</v>
      </c>
      <c r="E16" s="2"/>
      <c r="F16" s="35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7"/>
      <c r="B17" s="8" t="s">
        <v>60</v>
      </c>
      <c r="C17" s="8">
        <v>60</v>
      </c>
      <c r="D17" s="8">
        <v>190</v>
      </c>
      <c r="E17" s="2"/>
      <c r="F17" s="37"/>
      <c r="G17" s="8" t="s">
        <v>60</v>
      </c>
      <c r="H17" s="8">
        <v>80</v>
      </c>
      <c r="I17" s="8">
        <v>253</v>
      </c>
      <c r="J17" s="21"/>
      <c r="K17" s="21"/>
      <c r="L17" s="21"/>
      <c r="M17" s="21"/>
      <c r="N17" s="21"/>
    </row>
    <row r="18" spans="1:14" ht="15.75">
      <c r="A18" s="36"/>
      <c r="B18" s="20"/>
      <c r="C18" s="8"/>
      <c r="D18" s="8"/>
      <c r="E18" s="2"/>
      <c r="F18" s="36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229.7</v>
      </c>
      <c r="E19" s="16"/>
      <c r="F19" s="14" t="s">
        <v>30</v>
      </c>
      <c r="G19" s="14"/>
      <c r="H19" s="14">
        <v>300</v>
      </c>
      <c r="I19" s="14">
        <f>SUM(I16:I18)</f>
        <v>300.60000000000002</v>
      </c>
      <c r="J19" s="21"/>
      <c r="K19" s="21"/>
      <c r="L19" s="21"/>
      <c r="M19" s="21"/>
      <c r="N19" s="21"/>
    </row>
    <row r="20" spans="1:14" ht="21" customHeight="1">
      <c r="A20" s="35" t="s">
        <v>31</v>
      </c>
      <c r="B20" s="34" t="s">
        <v>57</v>
      </c>
      <c r="C20" s="19">
        <v>130</v>
      </c>
      <c r="D20" s="19">
        <v>140.9</v>
      </c>
      <c r="E20" s="2"/>
      <c r="F20" s="35" t="s">
        <v>31</v>
      </c>
      <c r="G20" s="34" t="s">
        <v>57</v>
      </c>
      <c r="H20" s="19">
        <v>155</v>
      </c>
      <c r="I20" s="19">
        <v>168</v>
      </c>
      <c r="J20" s="21"/>
      <c r="K20" s="21"/>
      <c r="L20" s="21"/>
      <c r="M20" s="21"/>
      <c r="N20" s="21"/>
    </row>
    <row r="21" spans="1:14" ht="18.75" customHeight="1">
      <c r="A21" s="37"/>
      <c r="B21" s="33" t="s">
        <v>56</v>
      </c>
      <c r="C21" s="19">
        <v>45</v>
      </c>
      <c r="D21" s="19">
        <v>35.1</v>
      </c>
      <c r="E21" s="2"/>
      <c r="F21" s="37"/>
      <c r="G21" s="33" t="s">
        <v>56</v>
      </c>
      <c r="H21" s="19">
        <v>60</v>
      </c>
      <c r="I21" s="19">
        <v>46.8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66</v>
      </c>
      <c r="C23" s="19">
        <v>100</v>
      </c>
      <c r="D23" s="19">
        <v>95</v>
      </c>
      <c r="E23" s="2"/>
      <c r="F23" s="37"/>
      <c r="G23" s="20" t="s">
        <v>66</v>
      </c>
      <c r="H23" s="19">
        <v>100</v>
      </c>
      <c r="I23" s="19">
        <v>95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455</v>
      </c>
      <c r="D24" s="15">
        <f>SUM(D20:D23)</f>
        <v>318.60000000000002</v>
      </c>
      <c r="E24" s="16"/>
      <c r="F24" s="14" t="s">
        <v>37</v>
      </c>
      <c r="G24" s="14"/>
      <c r="H24" s="15">
        <v>390</v>
      </c>
      <c r="I24" s="15">
        <f>SUM(I20:I23)</f>
        <v>362.86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1670</v>
      </c>
      <c r="D25" s="15">
        <f>D10+D15+D19+D24</f>
        <v>1296.0999999999999</v>
      </c>
      <c r="E25" s="16"/>
      <c r="F25" s="14" t="s">
        <v>40</v>
      </c>
      <c r="G25" s="14"/>
      <c r="H25" s="28">
        <f>H10+H15+H19+H24</f>
        <v>1890</v>
      </c>
      <c r="I25" s="15">
        <f>I10+I15+I19+I24</f>
        <v>1552.85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3"/>
    <mergeCell ref="F5:F7"/>
    <mergeCell ref="F11:F14"/>
    <mergeCell ref="F16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2025-12-01T11:11:36Z</cp:lastPrinted>
  <dcterms:created xsi:type="dcterms:W3CDTF">2006-09-16T00:00:00Z</dcterms:created>
  <dcterms:modified xsi:type="dcterms:W3CDTF">2026-01-14T11:30:00Z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