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89DF0A32-8AB5-4001-A72F-A8B8962E3420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7" i="7"/>
  <c r="D8" i="7"/>
  <c r="D10" i="7" s="1"/>
  <c r="I8" i="7"/>
  <c r="I10" i="7" s="1"/>
  <c r="I25" i="7"/>
  <c r="I17" i="7"/>
  <c r="H17" i="7"/>
  <c r="D25" i="7"/>
  <c r="C25" i="7"/>
  <c r="D17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<sst xmlns="http://schemas.openxmlformats.org/spreadsheetml/2006/main" count="194" uniqueCount="72">
  <si>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</si>
  <si>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</si>
  <si>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</si>
  <si>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</si>
  <si>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</si>
  <si>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</si>
  <si>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</si>
  <si>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</si>
  <si>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</si>
  <si>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</si>
  <si>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</si>
  <si>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</si>
  <si>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</si>
  <si>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</si>
  <si>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</si>
  <si>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</si>
  <si>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</si>
  <si>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</si>
  <si>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</si>
  <si>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</si>
  <si>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</si>
  <si>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</si>
  <si>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</si>
  <si>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</si>
  <si>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</si>
  <si>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</si>
  <si>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</si>
  <si>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</si>
  <si>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</si>
  <si>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</si>
  <si>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</si>
  <si>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</si>
  <si>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</si>
  <si>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</si>
  <si>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</si>
  <si>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</si>
  <si>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</si>
  <si>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</si>
  <si>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</si>
  <si>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</si>
  <si>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</si>
  <si>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</si>
  <si>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</si>
  <si>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</si>
  <si>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</si>
  <si>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</si>
  <si>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</si>
  <si>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</si>
  <si>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</si>
  <si>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</si>
  <si>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</si>
  <si>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</si>
  <si>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</si>
  <si>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</si>
  <si>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</si>
  <si>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Каша  геркулесовая молочная</t>
  </si>
  <si>
    <t>Каша  геркулесовая  молочная</t>
  </si>
  <si>
    <t>Пюре картофельное с маслом</t>
  </si>
  <si>
    <t>Хлеб ржано-пшеничный</t>
  </si>
  <si>
    <t>Батон пшеничный</t>
  </si>
  <si>
    <t>Какао напиток  с молоком</t>
  </si>
  <si>
    <t>Суфле рыбное</t>
  </si>
  <si>
    <t>Сок фруктовый</t>
  </si>
  <si>
    <t>Бутерброд с маслом,сыром</t>
  </si>
  <si>
    <t>Вода питьевая на весь день</t>
  </si>
  <si>
    <t>Свекольник со сметаной</t>
  </si>
  <si>
    <t>Компот из кураги</t>
  </si>
  <si>
    <t>Запеканка творожная</t>
  </si>
  <si>
    <t>Соус сладкий молочный</t>
  </si>
  <si>
    <t>Свалат из квашеной капусты</t>
  </si>
  <si>
    <t>Меню на 19.12.2025г.</t>
  </si>
  <si>
    <t>Мандарины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</si>
</sst>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J16" sqref="J1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64</v>
      </c>
      <c r="C4" s="19">
        <v>300</v>
      </c>
      <c r="D4" s="32"/>
      <c r="E4" s="6"/>
      <c r="F4" s="31"/>
      <c r="G4" s="32" t="s">
        <v>64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55</v>
      </c>
      <c r="C5" s="8">
        <v>150</v>
      </c>
      <c r="D5" s="8">
        <v>140.25</v>
      </c>
      <c r="E5" s="2"/>
      <c r="F5" s="34" t="s">
        <v>7</v>
      </c>
      <c r="G5" s="33" t="s">
        <v>56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63</v>
      </c>
      <c r="C7" s="12">
        <v>34</v>
      </c>
      <c r="D7" s="12">
        <v>136</v>
      </c>
      <c r="E7" s="2"/>
      <c r="F7" s="36"/>
      <c r="G7" s="9" t="s">
        <v>63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334</v>
      </c>
      <c r="D8" s="15">
        <f>SUM(D5:D7)</f>
        <v>365.42</v>
      </c>
      <c r="E8" s="16"/>
      <c r="F8" s="13" t="s">
        <v>12</v>
      </c>
      <c r="G8" s="9"/>
      <c r="H8" s="14">
        <f>SUM(H5:H7)</f>
        <v>426</v>
      </c>
      <c r="I8" s="15">
        <f>SUM(I5:I7)</f>
        <v>430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469</v>
      </c>
      <c r="D10" s="15">
        <f>SUM(D8:D9)</f>
        <v>440.42</v>
      </c>
      <c r="E10" s="16"/>
      <c r="F10" s="14" t="s">
        <v>16</v>
      </c>
      <c r="G10" s="14"/>
      <c r="H10" s="14">
        <f>SUM(H8:H9)</f>
        <v>576</v>
      </c>
      <c r="I10" s="15">
        <f>SUM(I8:I9)</f>
        <v>530</v>
      </c>
      <c r="J10" s="21"/>
      <c r="K10" s="21"/>
      <c r="L10" s="21"/>
      <c r="M10" s="21"/>
      <c r="N10" s="21"/>
    </row>
    <row r="11" spans="1:14" ht="20.25" customHeight="1">
      <c r="A11" s="34" t="s">
        <v>18</v>
      </c>
      <c r="B11" s="18" t="s">
        <v>69</v>
      </c>
      <c r="C11" s="8">
        <v>50</v>
      </c>
      <c r="D11" s="19">
        <v>52.77</v>
      </c>
      <c r="E11" s="2"/>
      <c r="F11" s="34" t="s">
        <v>18</v>
      </c>
      <c r="G11" s="18" t="s">
        <v>69</v>
      </c>
      <c r="H11" s="8">
        <v>50</v>
      </c>
      <c r="I11" s="19">
        <v>52.77</v>
      </c>
      <c r="J11" s="21"/>
      <c r="K11" s="21"/>
      <c r="L11" s="21"/>
      <c r="M11" s="21"/>
      <c r="N11" s="21"/>
    </row>
    <row r="12" spans="1:14" ht="18.75" customHeight="1">
      <c r="A12" s="36"/>
      <c r="B12" s="18" t="s">
        <v>65</v>
      </c>
      <c r="C12" s="8">
        <v>150</v>
      </c>
      <c r="D12" s="19">
        <v>65.849999999999994</v>
      </c>
      <c r="E12" s="2"/>
      <c r="F12" s="36"/>
      <c r="G12" s="18" t="s">
        <v>65</v>
      </c>
      <c r="H12" s="8">
        <v>200</v>
      </c>
      <c r="I12" s="19">
        <v>87.8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61</v>
      </c>
      <c r="C13" s="8">
        <v>50</v>
      </c>
      <c r="D13" s="19">
        <v>59</v>
      </c>
      <c r="E13" s="2"/>
      <c r="F13" s="36"/>
      <c r="G13" s="18" t="s">
        <v>61</v>
      </c>
      <c r="H13" s="8">
        <v>70</v>
      </c>
      <c r="I13" s="19">
        <v>82.6</v>
      </c>
      <c r="J13" s="21"/>
      <c r="K13" s="21"/>
      <c r="L13" s="21"/>
      <c r="M13" s="21"/>
      <c r="N13" s="21"/>
    </row>
    <row r="14" spans="1:14" ht="18.7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20" t="s">
        <v>66</v>
      </c>
      <c r="C15" s="8">
        <v>150</v>
      </c>
      <c r="D15" s="8">
        <v>67.5</v>
      </c>
      <c r="E15" s="2"/>
      <c r="F15" s="36"/>
      <c r="G15" s="20" t="s">
        <v>66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40</v>
      </c>
      <c r="D16" s="8">
        <v>69.599999999999994</v>
      </c>
      <c r="E16" s="2"/>
      <c r="F16" s="35"/>
      <c r="G16" s="20" t="s">
        <v>58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550</v>
      </c>
      <c r="D17" s="15">
        <f>SUM(D11:D16)</f>
        <v>428.39</v>
      </c>
      <c r="E17" s="16"/>
      <c r="F17" s="14" t="s">
        <v>26</v>
      </c>
      <c r="G17" s="14"/>
      <c r="H17" s="14">
        <f>SUM(H11:H16)</f>
        <v>700</v>
      </c>
      <c r="I17" s="15">
        <f>SUM(I11:I16)</f>
        <v>546.16999999999996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71</v>
      </c>
      <c r="C19" s="8">
        <v>100</v>
      </c>
      <c r="D19" s="8">
        <v>56</v>
      </c>
      <c r="E19" s="2"/>
      <c r="F19" s="35"/>
      <c r="G19" s="20" t="s">
        <v>71</v>
      </c>
      <c r="H19" s="8">
        <v>100</v>
      </c>
      <c r="I19" s="8">
        <v>56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250</v>
      </c>
      <c r="D20" s="14">
        <f>SUM(D18:D19)</f>
        <v>118</v>
      </c>
      <c r="E20" s="16"/>
      <c r="F20" s="14" t="s">
        <v>30</v>
      </c>
      <c r="G20" s="14"/>
      <c r="H20" s="14">
        <v>300</v>
      </c>
      <c r="I20" s="14">
        <f>SUM(I18:I19)</f>
        <v>130.4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67</v>
      </c>
      <c r="C21" s="19">
        <v>140</v>
      </c>
      <c r="D21" s="19">
        <v>151.30000000000001</v>
      </c>
      <c r="E21" s="2"/>
      <c r="F21" s="34" t="s">
        <v>31</v>
      </c>
      <c r="G21" s="20" t="s">
        <v>67</v>
      </c>
      <c r="H21" s="19">
        <v>170</v>
      </c>
      <c r="I21" s="19">
        <v>220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68</v>
      </c>
      <c r="C22" s="19">
        <v>30</v>
      </c>
      <c r="D22" s="19">
        <v>26.12</v>
      </c>
      <c r="E22" s="2"/>
      <c r="F22" s="36"/>
      <c r="G22" s="20" t="s">
        <v>68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59</v>
      </c>
      <c r="C24" s="8">
        <v>30</v>
      </c>
      <c r="D24" s="8">
        <v>44</v>
      </c>
      <c r="E24" s="2"/>
      <c r="F24" s="35"/>
      <c r="G24" s="8" t="s">
        <v>59</v>
      </c>
      <c r="H24" s="8">
        <v>40</v>
      </c>
      <c r="I24" s="8">
        <v>94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380</v>
      </c>
      <c r="D25" s="15">
        <f>SUM(D21:D24)</f>
        <v>269.02</v>
      </c>
      <c r="E25" s="16"/>
      <c r="F25" s="14" t="s">
        <v>37</v>
      </c>
      <c r="G25" s="14"/>
      <c r="H25" s="15">
        <v>390</v>
      </c>
      <c r="I25" s="15">
        <f>SUM(I21:I24)</f>
        <v>393.18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1649</v>
      </c>
      <c r="D26" s="15">
        <f>D10+D17+D20+D25</f>
        <v>1255.83</v>
      </c>
      <c r="E26" s="16"/>
      <c r="F26" s="14" t="s">
        <v>40</v>
      </c>
      <c r="G26" s="14"/>
      <c r="H26" s="28">
        <f>H10+H17+H20+H25</f>
        <v>1966</v>
      </c>
      <c r="I26" s="15">
        <f>I10+I17+I20+I25</f>
        <v>1599.7500000000002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2025-11-05T11:40:07Z</cp:lastPrinted>
  <dcterms:created xsi:type="dcterms:W3CDTF">2006-09-16T00:00:00Z</dcterms:created>
  <dcterms:modified xsi:type="dcterms:W3CDTF">2025-12-15T10:35:57Z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